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95" windowWidth="17400" windowHeight="7980"/>
  </bookViews>
  <sheets>
    <sheet name="1.2" sheetId="27" r:id="rId1"/>
    <sheet name="2.1" sheetId="36" r:id="rId2"/>
    <sheet name="2.2" sheetId="37" r:id="rId3"/>
    <sheet name="2.3" sheetId="38" r:id="rId4"/>
    <sheet name="2.4" sheetId="40" r:id="rId5"/>
    <sheet name="3.1" sheetId="28" r:id="rId6"/>
    <sheet name="3.2" sheetId="29" r:id="rId7"/>
    <sheet name="3.3" sheetId="30" r:id="rId8"/>
    <sheet name="3.4" sheetId="31" r:id="rId9"/>
    <sheet name="8.3" sheetId="35" r:id="rId10"/>
    <sheet name="ЦОК" sheetId="20" state="hidden" r:id="rId11"/>
    <sheet name="Тр ЭлЭн" sheetId="21" state="hidden" r:id="rId12"/>
    <sheet name="таб.1.1 (СОТиН)" sheetId="22" state="hidden" r:id="rId13"/>
    <sheet name="Юристы" sheetId="23" state="hidden" r:id="rId14"/>
    <sheet name="ТП" sheetId="24" state="hidden" r:id="rId15"/>
    <sheet name="Дисп.Сл" sheetId="25" state="hidden" r:id="rId16"/>
    <sheet name="Лист1" sheetId="26" state="hidden" r:id="rId17"/>
  </sheets>
  <definedNames>
    <definedName name="_xlnm.Print_Titles" localSheetId="1">'2.1'!$12:$12</definedName>
    <definedName name="_xlnm.Print_Titles" localSheetId="2">'2.2'!$8:$8</definedName>
    <definedName name="_xlnm.Print_Titles" localSheetId="3">'2.3'!$8:$8</definedName>
    <definedName name="_xlnm.Print_Area" localSheetId="0">'1.2'!$A$1:$B$14</definedName>
    <definedName name="_xlnm.Print_Area" localSheetId="1">'2.1'!$A$1:$G$42</definedName>
    <definedName name="_xlnm.Print_Area" localSheetId="2">'2.2'!$A$1:$G$31</definedName>
    <definedName name="_xlnm.Print_Area" localSheetId="3">'2.3'!$A$1:$G$41</definedName>
    <definedName name="_xlnm.Print_Area" localSheetId="4">'2.4'!$A$1:$E$17</definedName>
    <definedName name="_xlnm.Print_Area" localSheetId="5">'3.1'!$A$1:$E$16</definedName>
    <definedName name="_xlnm.Print_Area" localSheetId="6">'3.2'!$A$1:$E$16</definedName>
    <definedName name="_xlnm.Print_Area" localSheetId="7">'3.3'!$A$1:$E$16</definedName>
    <definedName name="_xlnm.Print_Area" localSheetId="8">'3.4'!$A$1:$E$15</definedName>
    <definedName name="_xlnm.Print_Area" localSheetId="10">ЦОК!$A$5:$E$46</definedName>
  </definedNames>
  <calcPr calcId="144525"/>
</workbook>
</file>

<file path=xl/calcChain.xml><?xml version="1.0" encoding="utf-8"?>
<calcChain xmlns="http://schemas.openxmlformats.org/spreadsheetml/2006/main">
  <c r="E22" i="38" l="1"/>
  <c r="E14" i="38"/>
  <c r="E13" i="38"/>
  <c r="E19" i="37"/>
  <c r="E14" i="37"/>
  <c r="E13" i="37"/>
  <c r="E11" i="37"/>
  <c r="E20" i="36"/>
  <c r="E18" i="36"/>
  <c r="E16" i="36"/>
  <c r="E15" i="36"/>
  <c r="D13" i="31" l="1"/>
  <c r="B11" i="27" l="1"/>
  <c r="D45" i="20" l="1"/>
</calcChain>
</file>

<file path=xl/sharedStrings.xml><?xml version="1.0" encoding="utf-8"?>
<sst xmlns="http://schemas.openxmlformats.org/spreadsheetml/2006/main" count="598" uniqueCount="272">
  <si>
    <t>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</si>
  <si>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</si>
  <si>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</si>
  <si>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</si>
  <si>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Оперативность реагирования на обращения потребителей услуг - всего</t>
  </si>
  <si>
    <t>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</si>
  <si>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</si>
  <si>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</si>
  <si>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(Ф.И.О.)</t>
  </si>
  <si>
    <t>(подпись)</t>
  </si>
  <si>
    <t>Значение</t>
  </si>
  <si>
    <t>-</t>
  </si>
  <si>
    <t>№</t>
  </si>
  <si>
    <t>Наименование показателя</t>
  </si>
  <si>
    <t>(наименование территориальной сетевой организации)</t>
  </si>
  <si>
    <t>Значение показателя на:</t>
  </si>
  <si>
    <t xml:space="preserve">1.1. </t>
  </si>
  <si>
    <t xml:space="preserve">1.2. а) </t>
  </si>
  <si>
    <t xml:space="preserve">1.2. б) </t>
  </si>
  <si>
    <t xml:space="preserve">1.2. в) </t>
  </si>
  <si>
    <t xml:space="preserve">1.2. г) </t>
  </si>
  <si>
    <t xml:space="preserve">2.1. </t>
  </si>
  <si>
    <t xml:space="preserve">2.2. </t>
  </si>
  <si>
    <t xml:space="preserve">2.3. </t>
  </si>
  <si>
    <t xml:space="preserve">3. </t>
  </si>
  <si>
    <t xml:space="preserve">4. </t>
  </si>
  <si>
    <t xml:space="preserve">5.1. </t>
  </si>
  <si>
    <t xml:space="preserve">6.1. </t>
  </si>
  <si>
    <t xml:space="preserve">6.2. </t>
  </si>
  <si>
    <t xml:space="preserve">1.2. </t>
  </si>
  <si>
    <t xml:space="preserve">2.2. а) </t>
  </si>
  <si>
    <t xml:space="preserve">2.2. б) </t>
  </si>
  <si>
    <t xml:space="preserve">3.1. </t>
  </si>
  <si>
    <t xml:space="preserve">4.1. </t>
  </si>
  <si>
    <t xml:space="preserve">7.1. </t>
  </si>
  <si>
    <r>
      <t>Р</t>
    </r>
    <r>
      <rPr>
        <vertAlign val="subscript"/>
        <sz val="10"/>
        <rFont val="Times New Roman"/>
        <family val="1"/>
        <charset val="204"/>
      </rPr>
      <t>с</t>
    </r>
    <r>
      <rPr>
        <sz val="10"/>
        <rFont val="Times New Roman"/>
        <family val="1"/>
        <charset val="204"/>
      </rPr>
      <t xml:space="preserve"> </t>
    </r>
  </si>
  <si>
    <t xml:space="preserve">1. </t>
  </si>
  <si>
    <t xml:space="preserve">2.4. </t>
  </si>
  <si>
    <t xml:space="preserve">2.5. </t>
  </si>
  <si>
    <t xml:space="preserve">3.2. а) </t>
  </si>
  <si>
    <t xml:space="preserve">3.2. б) </t>
  </si>
  <si>
    <t xml:space="preserve">3.2. в) </t>
  </si>
  <si>
    <t xml:space="preserve">5.2. </t>
  </si>
  <si>
    <t>Наименование параметра (показателя), характеризующего индикатор</t>
  </si>
  <si>
    <t>Ф / П * 100, %</t>
  </si>
  <si>
    <t>Оценочный балл</t>
  </si>
  <si>
    <t>плановое
(П)</t>
  </si>
  <si>
    <t>прямая</t>
  </si>
  <si>
    <t>в том числе по критериям:</t>
  </si>
  <si>
    <t>обратная</t>
  </si>
  <si>
    <t>в том числе, по критериям:</t>
  </si>
  <si>
    <t>Наименование параметра (критерия), характеризующего индикатор</t>
  </si>
  <si>
    <t>в том числе:</t>
  </si>
  <si>
    <t>Приложение № 1</t>
  </si>
  <si>
    <t>Продолжительность прекращения,
час.</t>
  </si>
  <si>
    <t>№ п/п</t>
  </si>
  <si>
    <t>1.</t>
  </si>
  <si>
    <t>1.1.</t>
  </si>
  <si>
    <t>2.</t>
  </si>
  <si>
    <t>2.1.</t>
  </si>
  <si>
    <t>2.2.</t>
  </si>
  <si>
    <t>2.3.</t>
  </si>
  <si>
    <t>3.</t>
  </si>
  <si>
    <t>4.</t>
  </si>
  <si>
    <t>5.</t>
  </si>
  <si>
    <t>5.1.</t>
  </si>
  <si>
    <t>6.</t>
  </si>
  <si>
    <t>6.1.</t>
  </si>
  <si>
    <t>6.2.</t>
  </si>
  <si>
    <t>7.</t>
  </si>
  <si>
    <t>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</si>
  <si>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а)</t>
  </si>
  <si>
    <t>б)</t>
  </si>
  <si>
    <t>в)</t>
  </si>
  <si>
    <t>г)</t>
  </si>
  <si>
    <t>регламенты оказания услуг и рассмотрения обращений заявителей и потребителей услуг, шт.</t>
  </si>
  <si>
    <t>наличие положения о деятельности структурного подразделения по работе 
с заявителями и потребителями услуг
(наличие - 1, отсутствие - 0), шт.</t>
  </si>
  <si>
    <t>должностные инструкции сотрудников, обслуживающих заявителей и потребителей услуг, шт.</t>
  </si>
  <si>
    <t>1.2.</t>
  </si>
  <si>
    <t>Итого по индикатору 
информативности</t>
  </si>
  <si>
    <t>3.1.</t>
  </si>
  <si>
    <t>4.1.</t>
  </si>
  <si>
    <t>Итого по индикатору 
исполнительности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</si>
  <si>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</si>
  <si>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Соблюдение требований нормативных правовых актов по защите персональных данных потребителей услуг (заявителей), по критерию</t>
  </si>
  <si>
    <t>для физических лиц, включая индивидуальных предпринимателей, и юридических лиц - субъектов малого и среднего предпринимательства, дней</t>
  </si>
  <si>
    <t>для остальных потребителей услуг, дней</t>
  </si>
  <si>
    <t>2.4.</t>
  </si>
  <si>
    <t>2.5.</t>
  </si>
  <si>
    <t>2.6.</t>
  </si>
  <si>
    <t>3.2.</t>
  </si>
  <si>
    <t>5.2.</t>
  </si>
  <si>
    <t>N п/п</t>
  </si>
  <si>
    <t>Степень удовлетворения обращений потребителей услуг</t>
  </si>
  <si>
    <t>письменных опросов, шт. на 1000 потребителей услуг</t>
  </si>
  <si>
    <t>электронной связи через сеть Интернет, шт. на 1000 потребителей услуг</t>
  </si>
  <si>
    <t>* системы автоинформирования, 
шт. на 1000 потребителей услуг</t>
  </si>
  <si>
    <t>Индивидуальность подхода к потребителям услуг льготных категорий, по критерию</t>
  </si>
  <si>
    <t>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</si>
  <si>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Наличие единого телефонного номера для приема обращений потребителей услуг (наличие - 1, отсутствие - 0)</t>
  </si>
  <si>
    <t>Наличие информационно- справочной системы для автоматизации обработки обращений потребителей услуг, поступивших по телефону (наличие - 1, отсутствие - 0)</t>
  </si>
  <si>
    <t>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</si>
  <si>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Среднее время на подготовку и направление проекта договора на осуществление технологического присоединения заявителю, дней</t>
  </si>
  <si>
    <t>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</si>
  <si>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Среднее время, необходимое для оборудования точки поставки приборами учета с момента подачи заявления потребителем услуг:</t>
  </si>
  <si>
    <t>Соблюдение требований нормативных правовых актов Российской Федерации по поддержанию качества электрической энергии, по критерию</t>
  </si>
  <si>
    <t>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</si>
  <si>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Наличие взаимодействия с потребителями услуг при выводе оборудования в ремонт и (или) из эксплуатации</t>
  </si>
  <si>
    <t>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</si>
  <si>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</si>
  <si>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</si>
  <si>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в процентах от общего количества поступивших обращений</t>
  </si>
  <si>
    <t>Количество реализованных изменений в деятельности организации, направленных на повышение качества обслуживания потребителей услуг, шт.</t>
  </si>
  <si>
    <t>Средняя продолжительность времени принятия мер по результатам обращения потребителя услуг, дней</t>
  </si>
  <si>
    <r>
      <t>И</t>
    </r>
    <r>
      <rPr>
        <b/>
        <vertAlign val="subscript"/>
        <sz val="14"/>
        <rFont val="Times New Roman"/>
        <family val="1"/>
        <charset val="204"/>
      </rPr>
      <t>с</t>
    </r>
    <r>
      <rPr>
        <b/>
        <sz val="14"/>
        <rFont val="Times New Roman"/>
        <family val="1"/>
        <charset val="204"/>
      </rPr>
      <t xml:space="preserve"> </t>
    </r>
  </si>
  <si>
    <t xml:space="preserve">Ин </t>
  </si>
  <si>
    <t>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</si>
  <si>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 xml:space="preserve">к приказу филиала ОАО "МРСК Северо-Запада" </t>
  </si>
  <si>
    <t xml:space="preserve">Исходная информация для определения </t>
  </si>
  <si>
    <t>параметров (критериев) надежности  и качества оказания услуг</t>
  </si>
  <si>
    <t>Примечание</t>
  </si>
  <si>
    <t>2009 год (факт)</t>
  </si>
  <si>
    <t>2010 год                    (9 мес.факт)</t>
  </si>
  <si>
    <t>Общее количество поступивших обращений, кроме физических лиц</t>
  </si>
  <si>
    <t>( табл.2.1)</t>
  </si>
  <si>
    <t>x</t>
  </si>
  <si>
    <t xml:space="preserve">Количество структурных подразделений по работе с заявителями и потребителями услуг </t>
  </si>
  <si>
    <t>Общее количество структурных подразделений</t>
  </si>
  <si>
    <t>наличие положения о деятельности структурного подразделения по работе с заявителями и потребителями услуг, шт.(наличие - 1, отсутствие - 0)</t>
  </si>
  <si>
    <t>( табл.2.2)</t>
  </si>
  <si>
    <t>Количество обращений потребителей услуг с указанием на ненадлежащее качество электрической энергии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</si>
  <si>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</t>
  </si>
  <si>
    <t>( табл.2.3)</t>
  </si>
  <si>
    <t>Общее количество обращений потребителей услуг с указанием на ненадлежащее качество услуг по передаче электрической энергии и обслуживание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</si>
  <si>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</t>
  </si>
  <si>
    <t>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</t>
  </si>
  <si>
    <t>Оперативноть реагирования на обращения потребителей услуг:</t>
  </si>
  <si>
    <t>Руководитель подразделения</t>
  </si>
  <si>
    <t xml:space="preserve">* </t>
  </si>
  <si>
    <t>Документы филиала:</t>
  </si>
  <si>
    <t>Документы ОАО «МРСК Северо-Запада»:</t>
  </si>
  <si>
    <t>1. Стандарт обслуживания клиентов ОАО «МРСК Северо-Запада» (2008)</t>
  </si>
  <si>
    <t>2. Регламент о порядке регистрации и рассмотрения обращений (жалоб) потребителей (2008)</t>
  </si>
  <si>
    <t>3. Правила поведения сотрудников при очном, заочном и интерактивном обслуживании клиентов (2008)</t>
  </si>
  <si>
    <t>4. Положение о дополнительных платных услугах, оказываемых юридическим и физическим лицам в центрах обслуживания клиентов ОАО «МРСК Северо-Запада» (2008)</t>
  </si>
  <si>
    <t>5. Стандарт: Анализ и оценка удовлетворенности потребителей (2010)</t>
  </si>
  <si>
    <t>Департамент транспорта электроэнергии</t>
  </si>
  <si>
    <t>Соблюдение сроков по процедурам взаимодействия с потребителями услуг (заявителями):</t>
  </si>
  <si>
    <t xml:space="preserve">Количество случаев отказа от  заключения и случаев расторжения потребителем услуг договоров оказания услуг по передаче электрической энергии </t>
  </si>
  <si>
    <t>Показатель уровня надежности</t>
  </si>
  <si>
    <t>Форма 1.1</t>
  </si>
  <si>
    <t>Количество точек присоединения потребителей услуг к электрической сети электросетевой организации, шт.
час.</t>
  </si>
  <si>
    <t>1. Потребители - юридические лица и инд.жилые дома.                     2. С сентября 2010 искл. точки поставки в р-нах ДЭС</t>
  </si>
  <si>
    <t>показатель уровня надежности</t>
  </si>
  <si>
    <t>Без учёта технологических нарушений на объектах электросетевой организации, имеющие продолжительность меньше времени АПВ и АВР</t>
  </si>
  <si>
    <t>Акт расследования</t>
  </si>
  <si>
    <t>Факт 2009 года</t>
  </si>
  <si>
    <t xml:space="preserve">Факт 2010 года  (факт 9  мес) </t>
  </si>
  <si>
    <t>Управление правового обеспечения</t>
  </si>
  <si>
    <t>Общее число потребителей, в пользу которых было вынесено судебное решение, или возмещение было произведено во внесудебном порядке</t>
  </si>
  <si>
    <t>2010 год                        (9 мес.факт)</t>
  </si>
  <si>
    <t>Отдел технологического присоединения</t>
  </si>
  <si>
    <t>Общее количество поступивших заявок на технологическое присоединение</t>
  </si>
  <si>
    <t>Диспетчерская служба</t>
  </si>
  <si>
    <r>
      <t>П</t>
    </r>
    <r>
      <rPr>
        <b/>
        <sz val="8"/>
        <rFont val="Times New Roman"/>
        <family val="1"/>
        <charset val="204"/>
      </rPr>
      <t>тпр</t>
    </r>
  </si>
  <si>
    <t xml:space="preserve">  - число заявок на технологическое присоединение, поданных заявителями в соответствии с требованиями нормативных правовых актов в соответствующий расчетный период регулирования, шт.</t>
  </si>
  <si>
    <t xml:space="preserve"> - число направленных по указанным заявкам проектов договоров на осуществление технологического присоединения в соответствии с установленным порядком заключения договора на осуществление технологического присоединения, шт.</t>
  </si>
  <si>
    <t xml:space="preserve"> - число проектов договоров на осуществление технологического присоединения по указанным заявкам, направленных с нарушением установленных сроков, шт.</t>
  </si>
  <si>
    <t xml:space="preserve"> "Колэнерго"  от "____"_______20___ №______</t>
  </si>
  <si>
    <t>Зависимость</t>
  </si>
  <si>
    <t>Общее количество обращений потребителей услуг в Филиал "Колэнерго"</t>
  </si>
  <si>
    <t>Возможность личного приема заявителей и потребителей услуг уполномоченными должностными лицами Филиала "Колэнерго"</t>
  </si>
  <si>
    <t>Количество утвержденных Филиалом "Колэнерго" в установленном порядке организационно-распорядительных документов по вопросам работы с заявителями и потребителями услуг:</t>
  </si>
  <si>
    <t>утвержденные Филиалом "Колэнерго" в установленном порядке формы отчетности о работе с заявителями и потребителями услуг, шт.</t>
  </si>
  <si>
    <t>Наличие телефонной связи для обращений потребителей услуг к уполномоченным должностным лицам Филиала "Колэнерго":</t>
  </si>
  <si>
    <t>Наличие в сети Интернет сайта Филиала "Колэнерго" с возможностью обмена информацией с потребителями услуг посредством электронной почты (наличие - 1, отсутствие - 0)</t>
  </si>
  <si>
    <t xml:space="preserve">Общее количество обращений потребителей услуг о проведении консультаций по порядку обжалования действий (бездействия) Филиала "Колэнерго" в ходе исполнения своих функций </t>
  </si>
  <si>
    <t>Степень полноты, актуальности и достоверности предоставляемой потребителям услуг информации о деятельности Филиала "Колэнерго":</t>
  </si>
  <si>
    <t xml:space="preserve">Общее количество обращений потребителей услуг о проведении консультаций по вопросам деятельности Филиала "Колэнерго" </t>
  </si>
  <si>
    <t>Количество обращений потребителей услуг с указанием на отсутствие необходимой информации, которая должна быть раскрыта Филиалом "Колэнерго" в соответствии с нормативными правовыми актами</t>
  </si>
  <si>
    <t>Количество обращений потребителей услуг с указанием на несогласие введения предлагаемых Филиалом "Колэнерго" графиков вывода электросетевого оборудования в ремонт и (или) из эксплуатации</t>
  </si>
  <si>
    <t>Наличие структурного подразделения Филиала "Колэнерго" по рассмотрению, обработке и принятию мер по обращениям потребителей услуг (наличие - 1, отсутствие - 0)</t>
  </si>
  <si>
    <t>Количество обращений потребителей услуг с указанием на ненадлежащее качество услуг, оказываемых Филиалом "Колэнерго", поступивших в соответствующий контролирующий орган исполнительной власти (Ростехнадзор, Роспотребнадзор)</t>
  </si>
  <si>
    <t>Количество отзывов и предложений по вопросам деятельности Филиала "Колэнерго", поступивших через обратную связь</t>
  </si>
  <si>
    <r>
      <t xml:space="preserve">Взаимодействие Филиала "Колэнерго" с потребителями услуг с целью получения информации о качестве обслуживания, реализованное посредством письменных опросов, шт. </t>
    </r>
    <r>
      <rPr>
        <sz val="10"/>
        <color indexed="10"/>
        <rFont val="Times New Roman"/>
        <family val="1"/>
        <charset val="204"/>
      </rPr>
      <t>на 1000 потребителей услуг</t>
    </r>
  </si>
  <si>
    <t>Взаимодействие Филиала "Колэнерго" с потребителями услуг с целью получения информации о качестве обслуживания, реализованное посредством электронной связи через сеть Интернет, шт. на 1000 потребителей услуг</t>
  </si>
  <si>
    <t>Взаимодействие Филиала "Колэнерго" с потребителями услуг с целью получения информации о качестве обслуживания, реализованное посредством системы автоинформирования, шт. на 1000 потребителей услуг</t>
  </si>
  <si>
    <t>2. Порядок взаимодействия подразделений ИА и ПО в процессе организации ТП энергопринимающих устройств к эл. сетям (2010)</t>
  </si>
  <si>
    <t>1. Регламент взаимодействия подразделений ИА и ПО филиала ОАО «МРСК Северо-Запада» «Колэнерго» в процессе организации ТП энергопринимающих устройств (энергетических установок) к эл. сетям (2009)</t>
  </si>
  <si>
    <t>Среднее время на выполнение относящейся к Филиалу "Колэнерго" части технических условий по договору на осуществление технологического присоединения, дней</t>
  </si>
  <si>
    <t>Количество установленных вступившим в законную силу решением антимонопольного органа и (или) суда нарушений Филиалом "Колэнерго" требований антимонопольного законодательства Российской Федерации, в том числе, по фактам дискриминации потребителей услуг по доступу к услугам Филиала "Колэнерго", а также по порядку оказания этих услуг</t>
  </si>
  <si>
    <t>Количество установленных вступившим в законную силу решением антимонопольного органа и (или) суда нарушений Филиалом "Колэнерго" требований в части государственного регулирования цен (тарифов)</t>
  </si>
  <si>
    <t>Оперативность возмещения убытков потребителям услуг при несоблюдении Филиалом "Колэнерго" обязательств, предусмотренных нормативными правовыми актами и договорами:</t>
  </si>
  <si>
    <t>Средняя продолжительность времени на принятие мер по возмещению потребителю услуг убытков с момента поступления исполнительного документа в Филиал "Колэнерго", месяцев</t>
  </si>
  <si>
    <t>Количество потребителей услуг, получивших возмещение убытков, возникших в результате неисполнения (ненадлежащего исполнения) Филиалом "Колэнерго" своих обязательств  (по судебным решениям)</t>
  </si>
  <si>
    <r>
      <t xml:space="preserve"> "Колэнерго"  от "</t>
    </r>
    <r>
      <rPr>
        <u/>
        <sz val="11"/>
        <rFont val="Times New Roman"/>
        <family val="1"/>
        <charset val="204"/>
      </rPr>
      <t xml:space="preserve">   08  </t>
    </r>
    <r>
      <rPr>
        <sz val="11"/>
        <rFont val="Times New Roman"/>
        <family val="1"/>
        <charset val="204"/>
      </rPr>
      <t>"</t>
    </r>
    <r>
      <rPr>
        <u/>
        <sz val="11"/>
        <rFont val="Times New Roman"/>
        <family val="1"/>
        <charset val="204"/>
      </rPr>
      <t xml:space="preserve"> ноября  </t>
    </r>
    <r>
      <rPr>
        <sz val="11"/>
        <rFont val="Times New Roman"/>
        <family val="1"/>
        <charset val="204"/>
      </rPr>
      <t>2010  № 300</t>
    </r>
  </si>
  <si>
    <r>
      <t xml:space="preserve"> "Колэнерго"  от "</t>
    </r>
    <r>
      <rPr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08 " </t>
    </r>
    <r>
      <rPr>
        <u/>
        <sz val="11"/>
        <rFont val="Times New Roman"/>
        <family val="1"/>
        <charset val="204"/>
      </rPr>
      <t xml:space="preserve">ноября  </t>
    </r>
    <r>
      <rPr>
        <sz val="11"/>
        <rFont val="Times New Roman"/>
        <family val="1"/>
        <charset val="204"/>
      </rPr>
      <t xml:space="preserve"> 2010  № 300</t>
    </r>
  </si>
  <si>
    <t xml:space="preserve"> "Колэнерго"  от "  08  "  ноября 2010  № 300</t>
  </si>
  <si>
    <t xml:space="preserve"> "Колэнерго"  от " 08 " ноября 2010  № 300</t>
  </si>
  <si>
    <t>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Филиала "Колэнерго":</t>
  </si>
  <si>
    <t>(решение АСМО от 09.06.2010 о взыскании с ОАО "МРСК Северо-Запада" в пользу ОАО "Электротранспорт" убытков в сумме 13 167,35 руб. Постановлением 13 ААС от 29.09.2010 решение суда оставлено без изменения)</t>
  </si>
  <si>
    <t>Количество обращений потребителей услуг с указанием на ненадлежащее качество услуг, оказываемых Филиалом "Колэнерго", поступивших в соответствующий контролирующий орган исполнительной власти (УФАС по Мурманской области)</t>
  </si>
  <si>
    <t>Отдел по организации работы с клиентами</t>
  </si>
  <si>
    <t xml:space="preserve"> Подразделение надежности и производственного контроля</t>
  </si>
  <si>
    <t>Общее количество заключенных Филиалом "Колэнерго" договоров с потребителями услуг (заявителями), кроме физических лиц</t>
  </si>
  <si>
    <t>Данные по ДТЭ филиала "Колэнерго"</t>
  </si>
  <si>
    <t>ООО "Мурманская судоверфь" расторжение договора в 2010 г. в связи с переходом с "котла низ" в "котел верх"</t>
  </si>
  <si>
    <t>Возможность личного приема заявителей и потребителей услуг уполномоченными должностными лицами территориальной сетевой организации - всего</t>
  </si>
  <si>
    <t>Количество утвержденных 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</si>
  <si>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</si>
  <si>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Наличие телефонной связи для обращений потребителей услуг к уполномоченным должностным лицам территориальной сетевой организации</t>
  </si>
  <si>
    <t>Наличие в сети Интернет сайта  территориальной сетевой организациеи с возможностью обмена информацией с потребителями услуг посредством электронной почты (наличие - 1, отсутствие - 0)</t>
  </si>
  <si>
    <t>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</si>
  <si>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</si>
  <si>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</si>
  <si>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Соблюдение сроков по процедурам взаимодействия с потребителями услуг (заявителями) - всего</t>
  </si>
  <si>
    <t>Количество случаев отказа от 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</si>
  <si>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</si>
  <si>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</t>
  </si>
  <si>
    <t>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</si>
  <si>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ООО "Электротеплосеть"</t>
  </si>
  <si>
    <t>Итого по индикатору результативности обратной связи</t>
  </si>
  <si>
    <t>Форма 1.2 - Расчет показателя средней продолжительности прекращений передачи электрической энергии</t>
  </si>
  <si>
    <t>(наименование электросетевой организации)</t>
  </si>
  <si>
    <t>по ООО "Электротеплосеть"</t>
  </si>
  <si>
    <t>Наименование территориальной сетевой организации (подразделения/филиала)</t>
  </si>
  <si>
    <t>№
п/п</t>
  </si>
  <si>
    <t>Число, шт.</t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</si>
  <si>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</t>
    </r>
    <r>
      <rPr>
        <sz val="13"/>
        <rFont val="Times New Roman"/>
        <family val="1"/>
        <charset val="204"/>
      </rPr>
      <t>N</t>
    </r>
    <r>
      <rPr>
        <sz val="10"/>
        <rFont val="Times New Roman"/>
        <family val="1"/>
        <charset val="204"/>
      </rPr>
      <t>зав_тпр</t>
    </r>
    <r>
      <rPr>
        <sz val="12"/>
        <rFont val="Times New Roman"/>
        <family val="1"/>
        <charset val="204"/>
      </rPr>
      <t>)</t>
    </r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</si>
  <si>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</t>
    </r>
    <r>
      <rPr>
        <sz val="10"/>
        <rFont val="Times New Roman"/>
        <family val="1"/>
        <charset val="204"/>
      </rPr>
      <t>зав_тпр</t>
    </r>
    <r>
      <rPr>
        <sz val="12"/>
        <rFont val="Times New Roman"/>
        <family val="1"/>
        <charset val="204"/>
      </rPr>
      <t>)</t>
    </r>
  </si>
  <si>
    <r>
      <t>Показатель качества рассмотрения заявок на технологическое присоединение к сети (П</t>
    </r>
    <r>
      <rPr>
        <b/>
        <sz val="10"/>
        <rFont val="Times New Roman"/>
        <family val="1"/>
        <charset val="204"/>
      </rPr>
      <t>заяв_тпр</t>
    </r>
    <r>
      <rPr>
        <b/>
        <sz val="12"/>
        <rFont val="Times New Roman"/>
        <family val="1"/>
        <charset val="204"/>
      </rPr>
      <t>)</t>
    </r>
  </si>
  <si>
    <t>1,0</t>
  </si>
  <si>
    <t>Число договоров об осуществлении технологического присоединения заявителей  к сети, исполненных в соответствующем расчетном периоде, по которым имеется подписанный сторонами акт о технологическом присоединении, шт. (Nсд_тпр)</t>
  </si>
  <si>
    <t>Число договоров об осуществлении технологического присоединения заявителей 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(Nсд_тпр)</t>
  </si>
  <si>
    <r>
      <t>Показатель качества исполнения договоров об осуществлении технологического присоединения заявителей к сети (Пнс</t>
    </r>
    <r>
      <rPr>
        <b/>
        <sz val="10"/>
        <rFont val="Times New Roman"/>
        <family val="1"/>
        <charset val="204"/>
      </rPr>
      <t>_тпр</t>
    </r>
    <r>
      <rPr>
        <b/>
        <sz val="12"/>
        <rFont val="Times New Roman"/>
        <family val="1"/>
        <charset val="204"/>
      </rPr>
      <t>)</t>
    </r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</si>
  <si>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 в соответствующем расчетном периоде, шт. (Nн_тпр)</t>
  </si>
  <si>
    <t>0</t>
  </si>
  <si>
    <t>Общее число заявок на технологическое присоединение к сети, поданных заявителями в соответствующий расчетный период, десятками, шт.  (Nочз_тпр)</t>
  </si>
  <si>
    <r>
  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(Пнпа</t>
    </r>
    <r>
      <rPr>
        <b/>
        <sz val="10"/>
        <rFont val="Times New Roman"/>
        <family val="1"/>
        <charset val="204"/>
      </rPr>
      <t>_тпр</t>
    </r>
    <r>
      <rPr>
        <b/>
        <sz val="12"/>
        <rFont val="Times New Roman"/>
        <family val="1"/>
        <charset val="204"/>
      </rPr>
      <t>)</t>
    </r>
  </si>
  <si>
    <r>
      <t>Показатель качества рассмотрения заявок на технологическое присоединение к сети (П</t>
    </r>
    <r>
      <rPr>
        <sz val="10"/>
        <rFont val="Times New Roman"/>
        <family val="1"/>
        <charset val="204"/>
      </rPr>
      <t>заяв_тпр</t>
    </r>
    <r>
      <rPr>
        <sz val="12"/>
        <rFont val="Times New Roman"/>
        <family val="1"/>
        <charset val="204"/>
      </rPr>
      <t>)</t>
    </r>
  </si>
  <si>
    <r>
      <t>Показатель качества исполнения договоров об осуществлении технологического присоединения заявителей к сети (Пнс</t>
    </r>
    <r>
      <rPr>
        <sz val="10"/>
        <rFont val="Times New Roman"/>
        <family val="1"/>
        <charset val="204"/>
      </rPr>
      <t>_тпр</t>
    </r>
    <r>
      <rPr>
        <sz val="12"/>
        <rFont val="Times New Roman"/>
        <family val="1"/>
        <charset val="204"/>
      </rPr>
      <t>)</t>
    </r>
  </si>
  <si>
    <r>
  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(Пнпа</t>
    </r>
    <r>
      <rPr>
        <sz val="10"/>
        <rFont val="Times New Roman"/>
        <family val="1"/>
        <charset val="204"/>
      </rPr>
      <t>_тпр</t>
    </r>
    <r>
      <rPr>
        <sz val="12"/>
        <rFont val="Times New Roman"/>
        <family val="1"/>
        <charset val="204"/>
      </rPr>
      <t>)</t>
    </r>
  </si>
  <si>
    <r>
      <t>Показатель уровня качества осуществляемого технологического присоединения (П</t>
    </r>
    <r>
      <rPr>
        <b/>
        <vertAlign val="subscript"/>
        <sz val="12"/>
        <rFont val="Times New Roman"/>
        <family val="1"/>
        <charset val="204"/>
      </rPr>
      <t>тпр</t>
    </r>
    <r>
      <rPr>
        <b/>
        <sz val="12"/>
        <rFont val="Times New Roman"/>
        <family val="1"/>
        <charset val="204"/>
      </rPr>
      <t>) (согласно формулы 2.1 Методических указаний: Птпр = 0,4 х Пзаяв_тпр + 0,4 х Пнс_тпр + 0,2 х Пнпа_тпр)</t>
    </r>
  </si>
  <si>
    <t xml:space="preserve">Форма 3.1 - Отчетные данные для расчета значения показателя качества рассмотрения  заявок на технологическое присоединение к сети за 2015 год
 </t>
  </si>
  <si>
    <t>134</t>
  </si>
  <si>
    <t xml:space="preserve">Форма 3.2 - Отчетные данные для расчета значения показателя качества исполнения договоров об осуществлении технологического присоединения заявителей  к сети за 2015 год
 </t>
  </si>
  <si>
    <t xml:space="preserve">Форма 3.3 - Отчетные данные для расчета значения показателя соблюдения антимонопольного законодательства при  технологическом присоединении заявителей  к электрическим сетям сетевой организации за 2015 год
 </t>
  </si>
  <si>
    <t>13</t>
  </si>
  <si>
    <t xml:space="preserve">Форма 3.4 - Расчет фактического показателя уровня качества осуществляемого технологического присоединения к электрической сети за 2015 год
 </t>
  </si>
  <si>
    <t>за 2015 год по ООО "Электротеплосеть"</t>
  </si>
  <si>
    <t>Максимальное за расчетный период 2015 г. число точек присоединения</t>
  </si>
  <si>
    <r>
      <t>Суммарная продолжительность прекращений передачи электрической энергии, час. (Т</t>
    </r>
    <r>
      <rPr>
        <vertAlign val="subscript"/>
        <sz val="12"/>
        <rFont val="Times New Roman"/>
        <family val="1"/>
        <charset val="204"/>
      </rPr>
      <t>пр</t>
    </r>
    <r>
      <rPr>
        <sz val="12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</si>
  <si>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 (П</t>
    </r>
    <r>
      <rPr>
        <vertAlign val="subscript"/>
        <sz val="12"/>
        <rFont val="Times New Roman"/>
        <family val="1"/>
        <charset val="204"/>
      </rPr>
      <t>п</t>
    </r>
    <r>
      <rPr>
        <sz val="12"/>
        <rFont val="Times New Roman"/>
        <family val="1"/>
        <charset val="204"/>
      </rPr>
      <t>)</t>
    </r>
  </si>
  <si>
    <t>Наименование составляющей показателя</t>
  </si>
  <si>
    <t>Метод определения</t>
  </si>
  <si>
    <t>Максимальное количество потребителей услуг по передаче электрической энергии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обслуживаемых электросетевой организацией в рамках расчетного периода, шт.</t>
  </si>
  <si>
    <t>Максимальное количество потребителей электроэнергии, обслуживаемых электросетевой организацией в рамках расчетного периода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шт.</t>
  </si>
  <si>
    <t>Максимальное за расчетный период регулирования число точек поставки электросетевой организации, шт.</t>
  </si>
  <si>
    <t>Средняя продолжительность нарушения электроснабжения (Пsaidi), час.</t>
  </si>
  <si>
    <t>Средняя частота прерывания электроснабжения потребителей (Пsaifi), шт.</t>
  </si>
  <si>
    <t>Форма 8.3 - Расчет индикативного показателя уровня надежности оказываемых услуг территориальной сетевой организацией на основе средней продолжительности нарушения электроснабжения потребителей и средней частоты прерывания электроснабжения потребителей за 2015 год</t>
  </si>
  <si>
    <t>фактическое 
(Ф)</t>
  </si>
  <si>
    <t>1.3.</t>
  </si>
  <si>
    <t>фактическое  
(Ф)</t>
  </si>
  <si>
    <t>Форма 2.1 - Расчет значения индикатора информативности за 2015 год</t>
  </si>
  <si>
    <t>Форма 2.2 - Расчет значения индикатора исполнительности за 2015 год</t>
  </si>
  <si>
    <t>Форма 2.3 - Расчет значения индикатора результативности обратной связи за 2015 год</t>
  </si>
  <si>
    <t xml:space="preserve">Форма 2.4 - Расчет фактического показателя уровня качества обслуживания потребителей услуг территориальными сетевыми организациями  за 2015 год
 </t>
  </si>
  <si>
    <t>Значение индикатора информативности (Ин)</t>
  </si>
  <si>
    <t>Значение индикатора исполнительности (Ис)</t>
  </si>
  <si>
    <t>Значение индикатора результативности обратной связи (Рс)</t>
  </si>
  <si>
    <r>
      <t>Показатель уровня качества обслуживания потребителей услуг территориальными сетевыми организациями (П</t>
    </r>
    <r>
      <rPr>
        <b/>
        <vertAlign val="subscript"/>
        <sz val="12"/>
        <rFont val="Times New Roman"/>
        <family val="1"/>
        <charset val="204"/>
      </rPr>
      <t>тсо</t>
    </r>
    <r>
      <rPr>
        <b/>
        <sz val="12"/>
        <rFont val="Times New Roman"/>
        <family val="1"/>
        <charset val="204"/>
      </rPr>
      <t>) (согласно формулы 3.2 Методических указаний: Птсо = 0,1 х Ин + 0,7 х Ис + 0,2 х Рс)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</si>
</sst>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F400]h:mm:ss\ AM/PM"/>
    <numFmt numFmtId="165" formatCode="0.0%"/>
    <numFmt numFmtId="166" formatCode="#,##0.0"/>
    <numFmt numFmtId="167" formatCode="0.0"/>
    <numFmt numFmtId="168" formatCode="0.0000"/>
    <numFmt numFmtId="169" formatCode="#,##0.000000"/>
    <numFmt numFmtId="170" formatCode="0.000"/>
    <numFmt numFmtId="171" formatCode="0.000000"/>
  </numFmts>
  <fonts count="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bscript"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Arial Cyr"/>
      <charset val="204"/>
    </font>
    <font>
      <b/>
      <sz val="8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sz val="12"/>
      <name val="Arial Cyr"/>
      <charset val="204"/>
    </font>
    <font>
      <vertAlign val="subscript"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Calibri"/>
    </font>
    <font>
      <sz val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  <xf numFmtId="0" fontId="28" fillId="0" borderId="0"/>
  </cellStyleXfs>
  <cellXfs count="251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3" xfId="0" applyNumberFormat="1" applyFont="1" applyBorder="1" applyAlignment="1">
      <alignment horizontal="centerContinuous" vertical="center" wrapText="1"/>
    </xf>
    <xf numFmtId="0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Continuous" vertical="top"/>
    </xf>
    <xf numFmtId="0" fontId="3" fillId="0" borderId="1" xfId="0" applyNumberFormat="1" applyFont="1" applyBorder="1" applyAlignment="1">
      <alignment horizontal="centerContinuous" vertical="center" wrapText="1"/>
    </xf>
    <xf numFmtId="0" fontId="3" fillId="0" borderId="1" xfId="0" applyNumberFormat="1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Continuous" vertical="top"/>
    </xf>
    <xf numFmtId="0" fontId="5" fillId="0" borderId="0" xfId="0" applyFont="1" applyAlignment="1">
      <alignment horizontal="centerContinuous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8" fillId="0" borderId="0" xfId="0" applyFont="1" applyBorder="1" applyAlignment="1">
      <alignment horizontal="centerContinuous" wrapText="1"/>
    </xf>
    <xf numFmtId="0" fontId="4" fillId="0" borderId="0" xfId="0" applyFont="1" applyBorder="1" applyAlignment="1">
      <alignment horizontal="centerContinuous" wrapText="1"/>
    </xf>
    <xf numFmtId="3" fontId="3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Continuous" vertical="top"/>
    </xf>
    <xf numFmtId="0" fontId="4" fillId="0" borderId="0" xfId="0" applyFont="1" applyFill="1" applyAlignment="1">
      <alignment horizontal="centerContinuous" vertical="top"/>
    </xf>
    <xf numFmtId="0" fontId="6" fillId="0" borderId="1" xfId="0" applyFont="1" applyBorder="1" applyAlignment="1">
      <alignment horizontal="centerContinuous" vertical="center" wrapText="1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right"/>
    </xf>
    <xf numFmtId="0" fontId="9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6" fillId="0" borderId="8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left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left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left" wrapText="1"/>
    </xf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left" wrapText="1"/>
    </xf>
    <xf numFmtId="0" fontId="6" fillId="0" borderId="5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3" fillId="0" borderId="0" xfId="0" applyFont="1" applyBorder="1" applyAlignment="1"/>
    <xf numFmtId="0" fontId="4" fillId="0" borderId="2" xfId="0" applyFont="1" applyBorder="1" applyAlignment="1">
      <alignment horizontal="centerContinuous" wrapText="1"/>
    </xf>
    <xf numFmtId="0" fontId="14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9" fillId="0" borderId="0" xfId="0" applyFont="1" applyBorder="1" applyAlignment="1"/>
    <xf numFmtId="0" fontId="9" fillId="0" borderId="1" xfId="0" applyFont="1" applyBorder="1" applyAlignment="1"/>
    <xf numFmtId="0" fontId="6" fillId="0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6" fillId="0" borderId="5" xfId="0" applyNumberFormat="1" applyFont="1" applyBorder="1" applyAlignment="1">
      <alignment horizontal="left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164" fontId="3" fillId="0" borderId="1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wrapText="1"/>
    </xf>
    <xf numFmtId="4" fontId="15" fillId="0" borderId="15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wrapText="1" indent="2"/>
    </xf>
    <xf numFmtId="10" fontId="3" fillId="0" borderId="1" xfId="1" applyNumberFormat="1" applyFont="1" applyFill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9" fontId="3" fillId="0" borderId="1" xfId="1" applyNumberFormat="1" applyFont="1" applyFill="1" applyBorder="1" applyAlignment="1">
      <alignment horizontal="center"/>
    </xf>
    <xf numFmtId="0" fontId="5" fillId="0" borderId="0" xfId="0" applyFont="1"/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 indent="2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16" fontId="3" fillId="0" borderId="18" xfId="0" applyNumberFormat="1" applyFont="1" applyBorder="1" applyAlignment="1">
      <alignment horizontal="center" vertical="top"/>
    </xf>
    <xf numFmtId="16" fontId="3" fillId="0" borderId="18" xfId="0" applyNumberFormat="1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/>
    </xf>
    <xf numFmtId="16" fontId="3" fillId="0" borderId="19" xfId="0" applyNumberFormat="1" applyFont="1" applyBorder="1" applyAlignment="1">
      <alignment horizontal="center" vertical="top"/>
    </xf>
    <xf numFmtId="0" fontId="3" fillId="0" borderId="20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top"/>
    </xf>
    <xf numFmtId="0" fontId="3" fillId="0" borderId="11" xfId="0" applyFont="1" applyBorder="1" applyAlignment="1">
      <alignment horizontal="left" wrapText="1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6" xfId="0" applyFont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center" vertical="top"/>
    </xf>
    <xf numFmtId="0" fontId="3" fillId="0" borderId="21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left" wrapText="1"/>
    </xf>
    <xf numFmtId="167" fontId="9" fillId="0" borderId="17" xfId="0" applyNumberFormat="1" applyFont="1" applyBorder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20" xfId="0" applyFont="1" applyFill="1" applyBorder="1" applyAlignment="1">
      <alignment horizontal="left" wrapText="1"/>
    </xf>
    <xf numFmtId="2" fontId="9" fillId="0" borderId="17" xfId="0" applyNumberFormat="1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0" fontId="21" fillId="0" borderId="0" xfId="0" applyFont="1" applyAlignment="1">
      <alignment horizontal="right" wrapText="1"/>
    </xf>
    <xf numFmtId="0" fontId="3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center"/>
    </xf>
    <xf numFmtId="169" fontId="3" fillId="0" borderId="0" xfId="0" applyNumberFormat="1" applyFont="1" applyBorder="1" applyAlignment="1">
      <alignment horizontal="centerContinuous" vertic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/>
    <xf numFmtId="0" fontId="6" fillId="0" borderId="0" xfId="0" applyFont="1"/>
    <xf numFmtId="0" fontId="3" fillId="0" borderId="0" xfId="0" applyNumberFormat="1" applyFont="1" applyBorder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3" fontId="5" fillId="0" borderId="27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21" fillId="0" borderId="0" xfId="0" applyFont="1"/>
    <xf numFmtId="3" fontId="5" fillId="0" borderId="2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3" fillId="0" borderId="33" xfId="0" applyNumberFormat="1" applyFont="1" applyBorder="1" applyAlignment="1">
      <alignment horizontal="left" vertical="top" wrapText="1"/>
    </xf>
    <xf numFmtId="49" fontId="21" fillId="0" borderId="24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167" fontId="21" fillId="0" borderId="24" xfId="0" applyNumberFormat="1" applyFont="1" applyBorder="1" applyAlignment="1">
      <alignment horizontal="center" vertical="center"/>
    </xf>
    <xf numFmtId="167" fontId="21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2" fontId="9" fillId="0" borderId="20" xfId="0" applyNumberFormat="1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left" vertical="center" wrapText="1"/>
    </xf>
    <xf numFmtId="0" fontId="24" fillId="0" borderId="25" xfId="0" applyFont="1" applyBorder="1" applyAlignment="1">
      <alignment horizontal="center" wrapText="1"/>
    </xf>
    <xf numFmtId="0" fontId="5" fillId="0" borderId="30" xfId="0" applyNumberFormat="1" applyFont="1" applyBorder="1" applyAlignment="1">
      <alignment horizontal="left" vertical="center"/>
    </xf>
    <xf numFmtId="0" fontId="24" fillId="0" borderId="16" xfId="0" applyFont="1" applyBorder="1" applyAlignment="1">
      <alignment horizontal="center"/>
    </xf>
    <xf numFmtId="0" fontId="5" fillId="0" borderId="31" xfId="0" applyNumberFormat="1" applyFont="1" applyBorder="1" applyAlignment="1">
      <alignment horizontal="left" vertical="center"/>
    </xf>
    <xf numFmtId="168" fontId="26" fillId="0" borderId="17" xfId="0" applyNumberFormat="1" applyFont="1" applyBorder="1" applyAlignment="1">
      <alignment horizontal="center"/>
    </xf>
    <xf numFmtId="0" fontId="1" fillId="0" borderId="0" xfId="3"/>
    <xf numFmtId="0" fontId="30" fillId="0" borderId="0" xfId="3" applyFont="1"/>
    <xf numFmtId="0" fontId="29" fillId="0" borderId="1" xfId="3" applyFont="1" applyBorder="1" applyAlignment="1">
      <alignment horizontal="center" vertical="center" wrapText="1"/>
    </xf>
    <xf numFmtId="0" fontId="30" fillId="0" borderId="1" xfId="3" applyFont="1" applyBorder="1" applyAlignment="1">
      <alignment horizontal="center" vertical="center"/>
    </xf>
    <xf numFmtId="0" fontId="30" fillId="0" borderId="1" xfId="3" applyFont="1" applyBorder="1" applyAlignment="1">
      <alignment vertical="center" wrapText="1"/>
    </xf>
    <xf numFmtId="0" fontId="32" fillId="0" borderId="1" xfId="3" applyFont="1" applyBorder="1" applyAlignment="1">
      <alignment horizontal="center" vertical="center"/>
    </xf>
    <xf numFmtId="171" fontId="31" fillId="0" borderId="1" xfId="3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top"/>
    </xf>
    <xf numFmtId="0" fontId="3" fillId="0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36" xfId="0" applyFont="1" applyFill="1" applyBorder="1" applyAlignment="1">
      <alignment horizontal="centerContinuous" vertical="top"/>
    </xf>
    <xf numFmtId="165" fontId="3" fillId="0" borderId="1" xfId="0" applyNumberFormat="1" applyFont="1" applyFill="1" applyBorder="1" applyAlignment="1">
      <alignment horizontal="center"/>
    </xf>
    <xf numFmtId="170" fontId="9" fillId="0" borderId="17" xfId="0" applyNumberFormat="1" applyFont="1" applyFill="1" applyBorder="1" applyAlignment="1">
      <alignment horizontal="center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170" fontId="9" fillId="0" borderId="2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3" fillId="0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" fillId="0" borderId="28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21" fillId="0" borderId="0" xfId="0" applyFont="1" applyAlignment="1">
      <alignment horizontal="right" wrapText="1"/>
    </xf>
    <xf numFmtId="0" fontId="5" fillId="0" borderId="0" xfId="0" applyFont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top"/>
    </xf>
    <xf numFmtId="0" fontId="3" fillId="0" borderId="23" xfId="0" applyFont="1" applyFill="1" applyBorder="1" applyAlignment="1">
      <alignment horizontal="center" vertical="top"/>
    </xf>
    <xf numFmtId="0" fontId="21" fillId="0" borderId="0" xfId="0" applyFont="1" applyAlignment="1">
      <alignment horizontal="center"/>
    </xf>
    <xf numFmtId="0" fontId="33" fillId="0" borderId="0" xfId="0" applyFont="1" applyFill="1" applyAlignment="1">
      <alignment horizontal="center" vertical="top"/>
    </xf>
    <xf numFmtId="0" fontId="3" fillId="0" borderId="27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justify" wrapText="1"/>
    </xf>
    <xf numFmtId="0" fontId="33" fillId="0" borderId="0" xfId="0" applyFont="1" applyFill="1" applyAlignment="1">
      <alignment horizontal="center"/>
    </xf>
    <xf numFmtId="0" fontId="3" fillId="0" borderId="27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6" fillId="0" borderId="32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 wrapText="1"/>
    </xf>
    <xf numFmtId="0" fontId="31" fillId="0" borderId="0" xfId="3" applyFont="1" applyAlignment="1">
      <alignment horizontal="center"/>
    </xf>
    <xf numFmtId="0" fontId="32" fillId="0" borderId="0" xfId="3" applyFont="1" applyAlignment="1">
      <alignment horizontal="left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 shrinkToFit="1"/>
    </xf>
    <xf numFmtId="0" fontId="3" fillId="0" borderId="4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zoomScaleNormal="100" zoomScaleSheetLayoutView="100" workbookViewId="0">
      <selection activeCell="B11" sqref="B11"/>
    </sheetView>
  </sheetViews>
  <sheetFormatPr defaultColWidth="10.7109375" defaultRowHeight="15" x14ac:dyDescent="0.25"/>
  <cols>
    <col min="1" max="1" width="104.42578125" style="1" customWidth="1"/>
    <col min="2" max="2" width="34.42578125" style="1" customWidth="1"/>
    <col min="3" max="3" width="10.7109375" style="1" customWidth="1"/>
    <col min="4" max="16384" width="10.7109375" style="1"/>
  </cols>
  <sheetData>
    <row r="2" spans="1:6" x14ac:dyDescent="0.25">
      <c r="A2" s="196"/>
      <c r="B2" s="196"/>
    </row>
    <row r="3" spans="1:6" x14ac:dyDescent="0.25">
      <c r="A3" s="196"/>
      <c r="B3" s="196"/>
    </row>
    <row r="4" spans="1:6" s="140" customFormat="1" x14ac:dyDescent="0.25"/>
    <row r="5" spans="1:6" s="141" customFormat="1" ht="18.75" x14ac:dyDescent="0.3">
      <c r="A5" s="193" t="s">
        <v>222</v>
      </c>
      <c r="B5" s="193"/>
    </row>
    <row r="6" spans="1:6" s="140" customFormat="1" ht="18.75" x14ac:dyDescent="0.3">
      <c r="A6" s="194" t="s">
        <v>249</v>
      </c>
      <c r="B6" s="194"/>
    </row>
    <row r="7" spans="1:6" s="142" customFormat="1" ht="12" x14ac:dyDescent="0.2">
      <c r="A7" s="195" t="s">
        <v>223</v>
      </c>
      <c r="B7" s="195"/>
    </row>
    <row r="8" spans="1:6" s="140" customFormat="1" ht="28.5" customHeight="1" thickBot="1" x14ac:dyDescent="0.3"/>
    <row r="9" spans="1:6" s="140" customFormat="1" ht="22.5" customHeight="1" x14ac:dyDescent="0.25">
      <c r="A9" s="169" t="s">
        <v>250</v>
      </c>
      <c r="B9" s="170">
        <v>10102</v>
      </c>
    </row>
    <row r="10" spans="1:6" s="140" customFormat="1" ht="27.75" customHeight="1" x14ac:dyDescent="0.25">
      <c r="A10" s="171" t="s">
        <v>251</v>
      </c>
      <c r="B10" s="172">
        <v>108.916</v>
      </c>
    </row>
    <row r="11" spans="1:6" s="140" customFormat="1" ht="26.25" customHeight="1" thickBot="1" x14ac:dyDescent="0.3">
      <c r="A11" s="173" t="s">
        <v>252</v>
      </c>
      <c r="B11" s="174">
        <f>B10/B9</f>
        <v>1.078162740051475E-2</v>
      </c>
    </row>
    <row r="12" spans="1:6" s="140" customFormat="1" x14ac:dyDescent="0.25">
      <c r="A12" s="143"/>
      <c r="B12" s="144"/>
    </row>
    <row r="13" spans="1:6" s="95" customFormat="1" ht="64.5" customHeight="1" x14ac:dyDescent="0.25">
      <c r="A13" s="14"/>
      <c r="B13" s="145"/>
      <c r="C13" s="97"/>
      <c r="D13" s="146"/>
      <c r="F13" s="96"/>
    </row>
    <row r="14" spans="1:6" ht="21" customHeight="1" x14ac:dyDescent="0.25"/>
  </sheetData>
  <mergeCells count="5">
    <mergeCell ref="A5:B5"/>
    <mergeCell ref="A6:B6"/>
    <mergeCell ref="A7:B7"/>
    <mergeCell ref="A2:B2"/>
    <mergeCell ref="A3:B3"/>
  </mergeCells>
  <pageMargins left="1.5748031496062993" right="0.59055118110236227" top="0.39370078740157483" bottom="0.39370078740157483" header="0.19685039370078741" footer="0.19685039370078741"/>
  <pageSetup paperSize="9" scale="85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"/>
  <sheetViews>
    <sheetView topLeftCell="A4" workbookViewId="0">
      <selection activeCell="E10" sqref="E10"/>
    </sheetView>
  </sheetViews>
  <sheetFormatPr defaultRowHeight="15" x14ac:dyDescent="0.25"/>
  <cols>
    <col min="1" max="1" width="9.140625" style="175"/>
    <col min="2" max="2" width="59.28515625" style="175" customWidth="1"/>
    <col min="3" max="3" width="18.140625" style="175" customWidth="1"/>
    <col min="4" max="16384" width="9.140625" style="175"/>
  </cols>
  <sheetData>
    <row r="3" spans="1:3" ht="66" customHeight="1" x14ac:dyDescent="0.25">
      <c r="A3" s="240" t="s">
        <v>260</v>
      </c>
      <c r="B3" s="240"/>
      <c r="C3" s="240"/>
    </row>
    <row r="4" spans="1:3" x14ac:dyDescent="0.25">
      <c r="A4" s="176"/>
      <c r="B4" s="176"/>
      <c r="C4" s="176"/>
    </row>
    <row r="5" spans="1:3" ht="15.75" x14ac:dyDescent="0.25">
      <c r="A5" s="241" t="s">
        <v>220</v>
      </c>
      <c r="B5" s="241"/>
      <c r="C5" s="241"/>
    </row>
    <row r="6" spans="1:3" ht="33" customHeight="1" x14ac:dyDescent="0.25">
      <c r="A6" s="176"/>
      <c r="B6" s="176"/>
      <c r="C6" s="176"/>
    </row>
    <row r="7" spans="1:3" ht="28.5" x14ac:dyDescent="0.25">
      <c r="A7" s="177" t="s">
        <v>55</v>
      </c>
      <c r="B7" s="177" t="s">
        <v>253</v>
      </c>
      <c r="C7" s="177" t="s">
        <v>254</v>
      </c>
    </row>
    <row r="8" spans="1:3" ht="117" customHeight="1" x14ac:dyDescent="0.25">
      <c r="A8" s="178">
        <v>1</v>
      </c>
      <c r="B8" s="179" t="s">
        <v>255</v>
      </c>
      <c r="C8" s="180">
        <v>9994</v>
      </c>
    </row>
    <row r="9" spans="1:3" ht="111" customHeight="1" x14ac:dyDescent="0.25">
      <c r="A9" s="178" t="s">
        <v>57</v>
      </c>
      <c r="B9" s="179" t="s">
        <v>256</v>
      </c>
      <c r="C9" s="180">
        <v>9994</v>
      </c>
    </row>
    <row r="10" spans="1:3" ht="49.5" customHeight="1" x14ac:dyDescent="0.25">
      <c r="A10" s="178">
        <v>2</v>
      </c>
      <c r="B10" s="179" t="s">
        <v>257</v>
      </c>
      <c r="C10" s="180">
        <v>10102</v>
      </c>
    </row>
    <row r="11" spans="1:3" ht="32.25" customHeight="1" x14ac:dyDescent="0.25">
      <c r="A11" s="178">
        <v>3</v>
      </c>
      <c r="B11" s="179" t="s">
        <v>258</v>
      </c>
      <c r="C11" s="181">
        <v>0.56351799999999996</v>
      </c>
    </row>
    <row r="12" spans="1:3" ht="45.75" customHeight="1" x14ac:dyDescent="0.25">
      <c r="A12" s="178">
        <v>4</v>
      </c>
      <c r="B12" s="179" t="s">
        <v>259</v>
      </c>
      <c r="C12" s="181">
        <v>0.60566299999999995</v>
      </c>
    </row>
    <row r="13" spans="1:3" ht="43.5" customHeight="1" x14ac:dyDescent="0.25">
      <c r="A13" s="176"/>
      <c r="B13" s="176"/>
      <c r="C13" s="176"/>
    </row>
    <row r="14" spans="1:3" ht="46.5" customHeight="1" x14ac:dyDescent="0.25">
      <c r="A14" s="242"/>
      <c r="B14" s="242"/>
      <c r="C14" s="242"/>
    </row>
  </sheetData>
  <mergeCells count="3">
    <mergeCell ref="A3:C3"/>
    <mergeCell ref="A5:C5"/>
    <mergeCell ref="A14:C14"/>
  </mergeCells>
  <pageMargins left="0.9055118110236221" right="0.5118110236220472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zoomScale="120" zoomScaleNormal="120" workbookViewId="0">
      <selection activeCell="D25" sqref="D25"/>
    </sheetView>
  </sheetViews>
  <sheetFormatPr defaultColWidth="23.28515625" defaultRowHeight="15" x14ac:dyDescent="0.25"/>
  <cols>
    <col min="1" max="1" width="6.7109375" style="1" customWidth="1"/>
    <col min="2" max="2" width="69.7109375" style="1" customWidth="1"/>
    <col min="3" max="4" width="15.140625" style="1" customWidth="1"/>
    <col min="5" max="5" width="30.85546875" style="1" customWidth="1"/>
    <col min="6" max="16384" width="23.28515625" style="1"/>
  </cols>
  <sheetData>
    <row r="1" spans="1:5" ht="20.25" customHeight="1" x14ac:dyDescent="0.25">
      <c r="E1" s="31" t="s">
        <v>53</v>
      </c>
    </row>
    <row r="2" spans="1:5" ht="20.25" customHeight="1" x14ac:dyDescent="0.25">
      <c r="E2" s="31" t="s">
        <v>117</v>
      </c>
    </row>
    <row r="3" spans="1:5" ht="20.25" customHeight="1" x14ac:dyDescent="0.25">
      <c r="E3" s="31" t="s">
        <v>168</v>
      </c>
    </row>
    <row r="4" spans="1:5" ht="20.25" customHeight="1" x14ac:dyDescent="0.25">
      <c r="E4" s="31"/>
    </row>
    <row r="5" spans="1:5" ht="15.75" x14ac:dyDescent="0.25">
      <c r="A5" s="21" t="s">
        <v>118</v>
      </c>
      <c r="B5" s="21"/>
      <c r="C5" s="21"/>
      <c r="D5" s="21"/>
      <c r="E5" s="21"/>
    </row>
    <row r="6" spans="1:5" ht="14.25" customHeight="1" x14ac:dyDescent="0.25">
      <c r="A6" s="21" t="s">
        <v>119</v>
      </c>
      <c r="B6" s="21"/>
      <c r="C6" s="21"/>
      <c r="D6" s="21"/>
      <c r="E6" s="21"/>
    </row>
    <row r="7" spans="1:5" ht="14.25" customHeight="1" x14ac:dyDescent="0.25">
      <c r="A7" s="21"/>
      <c r="B7" s="21"/>
      <c r="C7" s="21"/>
      <c r="D7" s="21"/>
      <c r="E7" s="21"/>
    </row>
    <row r="8" spans="1:5" ht="3.75" customHeight="1" x14ac:dyDescent="0.25"/>
    <row r="9" spans="1:5" s="5" customFormat="1" ht="12.75" customHeight="1" x14ac:dyDescent="0.2">
      <c r="A9" s="243" t="s">
        <v>55</v>
      </c>
      <c r="B9" s="243" t="s">
        <v>13</v>
      </c>
      <c r="C9" s="29" t="s">
        <v>15</v>
      </c>
      <c r="D9" s="29"/>
      <c r="E9" s="243" t="s">
        <v>120</v>
      </c>
    </row>
    <row r="10" spans="1:5" s="5" customFormat="1" ht="30" x14ac:dyDescent="0.2">
      <c r="A10" s="244"/>
      <c r="B10" s="244"/>
      <c r="C10" s="19" t="s">
        <v>121</v>
      </c>
      <c r="D10" s="19" t="s">
        <v>122</v>
      </c>
      <c r="E10" s="244"/>
    </row>
    <row r="11" spans="1:5" s="5" customFormat="1" ht="18.75" x14ac:dyDescent="0.3">
      <c r="A11" s="29"/>
      <c r="B11" s="32" t="s">
        <v>202</v>
      </c>
      <c r="C11" s="33"/>
      <c r="D11" s="33"/>
      <c r="E11" s="33"/>
    </row>
    <row r="12" spans="1:5" s="5" customFormat="1" ht="12.75" x14ac:dyDescent="0.2">
      <c r="A12" s="29"/>
      <c r="B12" s="34" t="s">
        <v>170</v>
      </c>
      <c r="C12" s="68">
        <v>23960</v>
      </c>
      <c r="D12" s="68">
        <v>10968</v>
      </c>
      <c r="E12" s="68"/>
    </row>
    <row r="13" spans="1:5" s="5" customFormat="1" ht="12.75" x14ac:dyDescent="0.2">
      <c r="A13" s="29"/>
      <c r="B13" s="35" t="s">
        <v>123</v>
      </c>
      <c r="C13" s="68">
        <v>23002</v>
      </c>
      <c r="D13" s="68">
        <v>10551</v>
      </c>
      <c r="E13" s="68"/>
    </row>
    <row r="14" spans="1:5" s="6" customFormat="1" ht="18.75" x14ac:dyDescent="0.2">
      <c r="A14" s="36" t="s">
        <v>115</v>
      </c>
      <c r="B14" s="35" t="s">
        <v>124</v>
      </c>
      <c r="C14" s="69"/>
      <c r="D14" s="69"/>
      <c r="E14" s="69"/>
    </row>
    <row r="15" spans="1:5" s="6" customFormat="1" ht="25.5" x14ac:dyDescent="0.2">
      <c r="A15" s="245" t="s">
        <v>16</v>
      </c>
      <c r="B15" s="35" t="s">
        <v>171</v>
      </c>
      <c r="C15" s="70" t="s">
        <v>125</v>
      </c>
      <c r="D15" s="69" t="s">
        <v>125</v>
      </c>
      <c r="E15" s="69" t="s">
        <v>11</v>
      </c>
    </row>
    <row r="16" spans="1:5" s="6" customFormat="1" ht="25.5" x14ac:dyDescent="0.2">
      <c r="A16" s="246"/>
      <c r="B16" s="39" t="s">
        <v>126</v>
      </c>
      <c r="C16" s="71">
        <v>3</v>
      </c>
      <c r="D16" s="72">
        <v>3</v>
      </c>
      <c r="E16" s="72"/>
    </row>
    <row r="17" spans="1:5" s="6" customFormat="1" ht="12.75" x14ac:dyDescent="0.2">
      <c r="A17" s="246"/>
      <c r="B17" s="39" t="s">
        <v>127</v>
      </c>
      <c r="C17" s="71">
        <v>125</v>
      </c>
      <c r="D17" s="72">
        <v>128</v>
      </c>
      <c r="E17" s="72"/>
    </row>
    <row r="18" spans="1:5" s="6" customFormat="1" ht="38.25" x14ac:dyDescent="0.2">
      <c r="A18" s="37" t="s">
        <v>78</v>
      </c>
      <c r="B18" s="35" t="s">
        <v>172</v>
      </c>
      <c r="C18" s="70" t="s">
        <v>125</v>
      </c>
      <c r="D18" s="69" t="s">
        <v>125</v>
      </c>
      <c r="E18" s="72" t="s">
        <v>11</v>
      </c>
    </row>
    <row r="19" spans="1:5" s="6" customFormat="1" ht="25.5" x14ac:dyDescent="0.2">
      <c r="A19" s="38" t="s">
        <v>17</v>
      </c>
      <c r="B19" s="39" t="s">
        <v>75</v>
      </c>
      <c r="C19" s="71">
        <v>5</v>
      </c>
      <c r="D19" s="72">
        <v>6</v>
      </c>
      <c r="E19" s="72"/>
    </row>
    <row r="20" spans="1:5" s="6" customFormat="1" ht="25.5" x14ac:dyDescent="0.2">
      <c r="A20" s="38" t="s">
        <v>18</v>
      </c>
      <c r="B20" s="39" t="s">
        <v>128</v>
      </c>
      <c r="C20" s="71">
        <v>1</v>
      </c>
      <c r="D20" s="71">
        <v>1</v>
      </c>
      <c r="E20" s="72"/>
    </row>
    <row r="21" spans="1:5" s="6" customFormat="1" ht="25.5" x14ac:dyDescent="0.2">
      <c r="A21" s="38" t="s">
        <v>19</v>
      </c>
      <c r="B21" s="41" t="s">
        <v>77</v>
      </c>
      <c r="C21" s="71">
        <v>3</v>
      </c>
      <c r="D21" s="72">
        <v>3</v>
      </c>
      <c r="E21" s="72"/>
    </row>
    <row r="22" spans="1:5" s="6" customFormat="1" ht="25.5" x14ac:dyDescent="0.2">
      <c r="A22" s="38" t="s">
        <v>20</v>
      </c>
      <c r="B22" s="39" t="s">
        <v>173</v>
      </c>
      <c r="C22" s="71">
        <v>7</v>
      </c>
      <c r="D22" s="71">
        <v>8</v>
      </c>
      <c r="E22" s="72"/>
    </row>
    <row r="23" spans="1:5" s="6" customFormat="1" ht="25.5" x14ac:dyDescent="0.2">
      <c r="A23" s="42" t="s">
        <v>58</v>
      </c>
      <c r="B23" s="43" t="s">
        <v>174</v>
      </c>
      <c r="C23" s="70" t="s">
        <v>125</v>
      </c>
      <c r="D23" s="69" t="s">
        <v>125</v>
      </c>
      <c r="E23" s="72" t="s">
        <v>11</v>
      </c>
    </row>
    <row r="24" spans="1:5" s="6" customFormat="1" ht="25.5" x14ac:dyDescent="0.2">
      <c r="A24" s="44" t="s">
        <v>21</v>
      </c>
      <c r="B24" s="45" t="s">
        <v>99</v>
      </c>
      <c r="C24" s="71">
        <v>1</v>
      </c>
      <c r="D24" s="72">
        <v>1</v>
      </c>
      <c r="E24" s="72"/>
    </row>
    <row r="25" spans="1:5" s="6" customFormat="1" ht="38.25" x14ac:dyDescent="0.2">
      <c r="A25" s="44" t="s">
        <v>22</v>
      </c>
      <c r="B25" s="45" t="s">
        <v>100</v>
      </c>
      <c r="C25" s="71">
        <v>0</v>
      </c>
      <c r="D25" s="72">
        <v>0</v>
      </c>
      <c r="E25" s="72"/>
    </row>
    <row r="26" spans="1:5" s="6" customFormat="1" ht="38.25" x14ac:dyDescent="0.2">
      <c r="A26" s="46" t="s">
        <v>23</v>
      </c>
      <c r="B26" s="47" t="s">
        <v>101</v>
      </c>
      <c r="C26" s="71">
        <v>0</v>
      </c>
      <c r="D26" s="72">
        <v>0</v>
      </c>
      <c r="E26" s="72"/>
    </row>
    <row r="27" spans="1:5" s="6" customFormat="1" ht="38.25" x14ac:dyDescent="0.2">
      <c r="A27" s="48" t="s">
        <v>24</v>
      </c>
      <c r="B27" s="49" t="s">
        <v>175</v>
      </c>
      <c r="C27" s="72">
        <v>1</v>
      </c>
      <c r="D27" s="72">
        <v>1</v>
      </c>
      <c r="E27" s="72"/>
    </row>
    <row r="28" spans="1:5" s="6" customFormat="1" ht="51" x14ac:dyDescent="0.2">
      <c r="A28" s="30" t="s">
        <v>25</v>
      </c>
      <c r="B28" s="34" t="s">
        <v>70</v>
      </c>
      <c r="C28" s="72">
        <v>1</v>
      </c>
      <c r="D28" s="72">
        <v>1</v>
      </c>
      <c r="E28" s="72"/>
    </row>
    <row r="29" spans="1:5" s="6" customFormat="1" ht="38.25" x14ac:dyDescent="0.2">
      <c r="A29" s="50" t="s">
        <v>26</v>
      </c>
      <c r="B29" s="35" t="s">
        <v>176</v>
      </c>
      <c r="C29" s="72">
        <v>0</v>
      </c>
      <c r="D29" s="72">
        <v>0</v>
      </c>
      <c r="E29" s="72"/>
    </row>
    <row r="30" spans="1:5" s="6" customFormat="1" ht="25.5" x14ac:dyDescent="0.2">
      <c r="A30" s="50" t="s">
        <v>66</v>
      </c>
      <c r="B30" s="35" t="s">
        <v>177</v>
      </c>
      <c r="C30" s="70" t="s">
        <v>125</v>
      </c>
      <c r="D30" s="69" t="s">
        <v>125</v>
      </c>
      <c r="E30" s="72" t="s">
        <v>11</v>
      </c>
    </row>
    <row r="31" spans="1:5" s="6" customFormat="1" ht="25.5" x14ac:dyDescent="0.2">
      <c r="A31" s="51" t="s">
        <v>27</v>
      </c>
      <c r="B31" s="39" t="s">
        <v>178</v>
      </c>
      <c r="C31" s="71">
        <v>17012</v>
      </c>
      <c r="D31" s="72">
        <v>8547</v>
      </c>
      <c r="E31" s="72"/>
    </row>
    <row r="32" spans="1:5" s="6" customFormat="1" ht="38.25" x14ac:dyDescent="0.2">
      <c r="A32" s="48" t="s">
        <v>28</v>
      </c>
      <c r="B32" s="49" t="s">
        <v>179</v>
      </c>
      <c r="C32" s="71">
        <v>0</v>
      </c>
      <c r="D32" s="72">
        <v>0</v>
      </c>
      <c r="E32" s="72"/>
    </row>
    <row r="33" spans="1:5" s="6" customFormat="1" ht="20.25" x14ac:dyDescent="0.2">
      <c r="A33" s="52" t="s">
        <v>114</v>
      </c>
      <c r="B33" s="49" t="s">
        <v>129</v>
      </c>
      <c r="C33" s="69"/>
      <c r="D33" s="69"/>
      <c r="E33" s="69"/>
    </row>
    <row r="34" spans="1:5" s="6" customFormat="1" ht="25.5" x14ac:dyDescent="0.2">
      <c r="A34" s="50" t="s">
        <v>26</v>
      </c>
      <c r="B34" s="34" t="s">
        <v>130</v>
      </c>
      <c r="C34" s="72">
        <v>0</v>
      </c>
      <c r="D34" s="72">
        <v>2</v>
      </c>
      <c r="E34" s="72"/>
    </row>
    <row r="35" spans="1:5" s="6" customFormat="1" ht="38.25" x14ac:dyDescent="0.2">
      <c r="A35" s="30" t="s">
        <v>28</v>
      </c>
      <c r="B35" s="34" t="s">
        <v>180</v>
      </c>
      <c r="C35" s="72">
        <v>0</v>
      </c>
      <c r="D35" s="72">
        <v>0</v>
      </c>
      <c r="E35" s="72"/>
    </row>
    <row r="36" spans="1:5" s="6" customFormat="1" ht="38.25" x14ac:dyDescent="0.2">
      <c r="A36" s="50" t="s">
        <v>34</v>
      </c>
      <c r="B36" s="34" t="s">
        <v>131</v>
      </c>
      <c r="C36" s="72">
        <v>0</v>
      </c>
      <c r="D36" s="72">
        <v>0</v>
      </c>
      <c r="E36" s="72"/>
    </row>
    <row r="37" spans="1:5" s="6" customFormat="1" ht="18.75" x14ac:dyDescent="0.2">
      <c r="A37" s="36" t="s">
        <v>35</v>
      </c>
      <c r="B37" s="34" t="s">
        <v>132</v>
      </c>
      <c r="C37" s="69"/>
      <c r="D37" s="69"/>
      <c r="E37" s="69"/>
    </row>
    <row r="38" spans="1:5" s="6" customFormat="1" ht="38.25" x14ac:dyDescent="0.2">
      <c r="A38" s="30" t="s">
        <v>36</v>
      </c>
      <c r="B38" s="34" t="s">
        <v>181</v>
      </c>
      <c r="C38" s="72">
        <v>1</v>
      </c>
      <c r="D38" s="72">
        <v>1</v>
      </c>
      <c r="E38" s="72"/>
    </row>
    <row r="39" spans="1:5" s="6" customFormat="1" ht="25.5" x14ac:dyDescent="0.2">
      <c r="A39" s="50" t="s">
        <v>21</v>
      </c>
      <c r="B39" s="34" t="s">
        <v>133</v>
      </c>
      <c r="C39" s="82">
        <v>8</v>
      </c>
      <c r="D39" s="82">
        <v>6</v>
      </c>
      <c r="E39" s="84" t="s">
        <v>205</v>
      </c>
    </row>
    <row r="40" spans="1:5" s="6" customFormat="1" ht="38.25" x14ac:dyDescent="0.2">
      <c r="A40" s="50" t="s">
        <v>22</v>
      </c>
      <c r="B40" s="34" t="s">
        <v>134</v>
      </c>
      <c r="C40" s="82">
        <v>8</v>
      </c>
      <c r="D40" s="82">
        <v>6</v>
      </c>
      <c r="E40" s="84" t="s">
        <v>205</v>
      </c>
    </row>
    <row r="41" spans="1:5" s="6" customFormat="1" ht="51" x14ac:dyDescent="0.2">
      <c r="A41" s="50" t="s">
        <v>23</v>
      </c>
      <c r="B41" s="34" t="s">
        <v>135</v>
      </c>
      <c r="C41" s="72">
        <v>0</v>
      </c>
      <c r="D41" s="72">
        <v>0</v>
      </c>
      <c r="E41" s="72"/>
    </row>
    <row r="42" spans="1:5" s="6" customFormat="1" ht="51" x14ac:dyDescent="0.2">
      <c r="A42" s="30" t="s">
        <v>37</v>
      </c>
      <c r="B42" s="34" t="s">
        <v>182</v>
      </c>
      <c r="C42" s="72">
        <v>0</v>
      </c>
      <c r="D42" s="72">
        <v>0</v>
      </c>
      <c r="E42" s="72"/>
    </row>
    <row r="43" spans="1:5" s="6" customFormat="1" ht="25.5" x14ac:dyDescent="0.2">
      <c r="A43" s="50" t="s">
        <v>38</v>
      </c>
      <c r="B43" s="35" t="s">
        <v>183</v>
      </c>
      <c r="C43" s="72">
        <v>7</v>
      </c>
      <c r="D43" s="72">
        <v>10</v>
      </c>
      <c r="E43" s="72"/>
    </row>
    <row r="44" spans="1:5" s="6" customFormat="1" ht="12.75" x14ac:dyDescent="0.2">
      <c r="A44" s="37" t="s">
        <v>62</v>
      </c>
      <c r="B44" s="35" t="s">
        <v>136</v>
      </c>
      <c r="C44" s="70" t="s">
        <v>125</v>
      </c>
      <c r="D44" s="69" t="s">
        <v>125</v>
      </c>
      <c r="E44" s="72" t="s">
        <v>11</v>
      </c>
    </row>
    <row r="45" spans="1:5" s="6" customFormat="1" ht="25.5" x14ac:dyDescent="0.2">
      <c r="A45" s="38" t="s">
        <v>32</v>
      </c>
      <c r="B45" s="39" t="s">
        <v>113</v>
      </c>
      <c r="C45" s="85">
        <v>0</v>
      </c>
      <c r="D45" s="85">
        <f>(20+10)/2</f>
        <v>15</v>
      </c>
      <c r="E45" s="72"/>
    </row>
    <row r="46" spans="1:5" s="6" customFormat="1" ht="38.25" x14ac:dyDescent="0.2">
      <c r="A46" s="38" t="s">
        <v>39</v>
      </c>
      <c r="B46" s="39" t="s">
        <v>184</v>
      </c>
      <c r="C46" s="71">
        <v>0.71</v>
      </c>
      <c r="D46" s="72">
        <v>1.26</v>
      </c>
      <c r="E46" s="72"/>
    </row>
    <row r="47" spans="1:5" s="6" customFormat="1" ht="38.25" x14ac:dyDescent="0.2">
      <c r="A47" s="38" t="s">
        <v>40</v>
      </c>
      <c r="B47" s="39" t="s">
        <v>185</v>
      </c>
      <c r="C47" s="71">
        <v>0</v>
      </c>
      <c r="D47" s="72">
        <v>0</v>
      </c>
      <c r="E47" s="72"/>
    </row>
    <row r="48" spans="1:5" s="6" customFormat="1" ht="38.25" x14ac:dyDescent="0.2">
      <c r="A48" s="53" t="s">
        <v>41</v>
      </c>
      <c r="B48" s="49" t="s">
        <v>186</v>
      </c>
      <c r="C48" s="71">
        <v>0</v>
      </c>
      <c r="D48" s="72">
        <v>0</v>
      </c>
      <c r="E48" s="72"/>
    </row>
    <row r="50" spans="1:6" s="7" customFormat="1" ht="15.75" x14ac:dyDescent="0.25">
      <c r="A50" s="24"/>
      <c r="B50" s="54" t="s">
        <v>137</v>
      </c>
      <c r="C50" s="55"/>
      <c r="D50" s="55"/>
      <c r="E50" s="55"/>
    </row>
    <row r="51" spans="1:6" s="6" customFormat="1" ht="16.5" customHeight="1" x14ac:dyDescent="0.2">
      <c r="A51" s="8"/>
      <c r="B51" s="9"/>
      <c r="C51" s="56" t="s">
        <v>9</v>
      </c>
      <c r="D51" s="10"/>
      <c r="E51" s="56" t="s">
        <v>8</v>
      </c>
    </row>
    <row r="54" spans="1:6" x14ac:dyDescent="0.25">
      <c r="A54" s="1" t="s">
        <v>138</v>
      </c>
      <c r="B54" s="1" t="s">
        <v>139</v>
      </c>
    </row>
    <row r="55" spans="1:6" x14ac:dyDescent="0.25">
      <c r="B55" s="1" t="s">
        <v>188</v>
      </c>
    </row>
    <row r="56" spans="1:6" x14ac:dyDescent="0.25">
      <c r="B56" s="3" t="s">
        <v>187</v>
      </c>
      <c r="C56" s="3"/>
      <c r="D56" s="3"/>
      <c r="E56" s="3"/>
      <c r="F56" s="3"/>
    </row>
    <row r="57" spans="1:6" x14ac:dyDescent="0.25">
      <c r="B57" s="3" t="s">
        <v>140</v>
      </c>
      <c r="C57" s="3"/>
      <c r="D57" s="3"/>
      <c r="E57" s="3"/>
      <c r="F57" s="3"/>
    </row>
    <row r="58" spans="1:6" x14ac:dyDescent="0.25">
      <c r="B58" s="3" t="s">
        <v>141</v>
      </c>
      <c r="C58" s="3"/>
      <c r="D58" s="3"/>
      <c r="E58" s="3"/>
      <c r="F58" s="3"/>
    </row>
    <row r="59" spans="1:6" x14ac:dyDescent="0.25">
      <c r="B59" s="3" t="s">
        <v>142</v>
      </c>
      <c r="C59" s="3"/>
      <c r="D59" s="3"/>
      <c r="E59" s="3"/>
      <c r="F59" s="3"/>
    </row>
    <row r="60" spans="1:6" x14ac:dyDescent="0.25">
      <c r="B60" s="3" t="s">
        <v>143</v>
      </c>
      <c r="C60" s="3"/>
      <c r="D60" s="3"/>
      <c r="E60" s="3"/>
      <c r="F60" s="3"/>
    </row>
    <row r="61" spans="1:6" x14ac:dyDescent="0.25">
      <c r="B61" s="3" t="s">
        <v>144</v>
      </c>
      <c r="C61" s="3"/>
      <c r="D61" s="3"/>
      <c r="E61" s="3"/>
      <c r="F61" s="3"/>
    </row>
    <row r="62" spans="1:6" x14ac:dyDescent="0.25">
      <c r="B62" s="3" t="s">
        <v>145</v>
      </c>
      <c r="C62" s="3"/>
      <c r="D62" s="3"/>
      <c r="E62" s="3"/>
      <c r="F62" s="3"/>
    </row>
  </sheetData>
  <mergeCells count="4">
    <mergeCell ref="A9:A10"/>
    <mergeCell ref="B9:B10"/>
    <mergeCell ref="E9:E10"/>
    <mergeCell ref="A15:A17"/>
  </mergeCells>
  <phoneticPr fontId="19" type="noConversion"/>
  <printOptions horizontalCentered="1"/>
  <pageMargins left="0" right="0" top="0" bottom="0" header="0.31496062992125984" footer="0.31496062992125984"/>
  <pageSetup paperSize="9"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7" workbookViewId="0">
      <selection activeCell="B9" sqref="B9:B10"/>
    </sheetView>
  </sheetViews>
  <sheetFormatPr defaultColWidth="23.28515625" defaultRowHeight="15" x14ac:dyDescent="0.25"/>
  <cols>
    <col min="1" max="1" width="7.85546875" style="1" customWidth="1"/>
    <col min="2" max="2" width="63.5703125" style="1" customWidth="1"/>
    <col min="3" max="4" width="16.140625" style="1" customWidth="1"/>
    <col min="5" max="5" width="24.85546875" style="1" customWidth="1"/>
    <col min="6" max="16384" width="23.28515625" style="1"/>
  </cols>
  <sheetData>
    <row r="1" spans="1:5" ht="20.25" customHeight="1" x14ac:dyDescent="0.25">
      <c r="E1" s="31" t="s">
        <v>53</v>
      </c>
    </row>
    <row r="2" spans="1:5" ht="20.25" customHeight="1" x14ac:dyDescent="0.25">
      <c r="E2" s="31" t="s">
        <v>117</v>
      </c>
    </row>
    <row r="3" spans="1:5" ht="20.25" customHeight="1" x14ac:dyDescent="0.25">
      <c r="E3" s="31" t="s">
        <v>197</v>
      </c>
    </row>
    <row r="4" spans="1:5" ht="20.25" customHeight="1" x14ac:dyDescent="0.25">
      <c r="E4" s="31"/>
    </row>
    <row r="5" spans="1:5" ht="15.75" x14ac:dyDescent="0.25">
      <c r="A5" s="21" t="s">
        <v>118</v>
      </c>
      <c r="B5" s="21"/>
      <c r="C5" s="21"/>
      <c r="D5" s="21"/>
      <c r="E5" s="21"/>
    </row>
    <row r="6" spans="1:5" ht="14.25" customHeight="1" x14ac:dyDescent="0.25">
      <c r="A6" s="21" t="s">
        <v>119</v>
      </c>
      <c r="B6" s="21"/>
      <c r="C6" s="21"/>
      <c r="D6" s="21"/>
      <c r="E6" s="21"/>
    </row>
    <row r="7" spans="1:5" ht="14.25" customHeight="1" x14ac:dyDescent="0.25">
      <c r="A7" s="21"/>
      <c r="B7" s="21"/>
      <c r="C7" s="21"/>
      <c r="D7" s="21"/>
      <c r="E7" s="21"/>
    </row>
    <row r="8" spans="1:5" ht="3.75" customHeight="1" x14ac:dyDescent="0.25"/>
    <row r="9" spans="1:5" s="5" customFormat="1" ht="12.75" x14ac:dyDescent="0.2">
      <c r="A9" s="243" t="s">
        <v>55</v>
      </c>
      <c r="B9" s="243" t="s">
        <v>13</v>
      </c>
      <c r="C9" s="29" t="s">
        <v>15</v>
      </c>
      <c r="D9" s="29"/>
      <c r="E9" s="243" t="s">
        <v>120</v>
      </c>
    </row>
    <row r="10" spans="1:5" s="5" customFormat="1" ht="30" x14ac:dyDescent="0.2">
      <c r="A10" s="244"/>
      <c r="B10" s="244"/>
      <c r="C10" s="19" t="s">
        <v>121</v>
      </c>
      <c r="D10" s="19" t="s">
        <v>122</v>
      </c>
      <c r="E10" s="244"/>
    </row>
    <row r="11" spans="1:5" s="6" customFormat="1" ht="18.75" x14ac:dyDescent="0.3">
      <c r="A11" s="29"/>
      <c r="B11" s="32" t="s">
        <v>146</v>
      </c>
      <c r="C11" s="83"/>
      <c r="D11" s="83"/>
      <c r="E11" s="83"/>
    </row>
    <row r="12" spans="1:5" s="6" customFormat="1" ht="20.25" x14ac:dyDescent="0.3">
      <c r="A12" s="36" t="s">
        <v>114</v>
      </c>
      <c r="B12" s="34" t="s">
        <v>129</v>
      </c>
      <c r="C12" s="74"/>
      <c r="D12" s="74"/>
      <c r="E12" s="74"/>
    </row>
    <row r="13" spans="1:5" s="6" customFormat="1" ht="25.5" x14ac:dyDescent="0.2">
      <c r="A13" s="30" t="s">
        <v>58</v>
      </c>
      <c r="B13" s="34" t="s">
        <v>147</v>
      </c>
      <c r="C13" s="70" t="s">
        <v>125</v>
      </c>
      <c r="D13" s="69" t="s">
        <v>125</v>
      </c>
      <c r="E13" s="72" t="s">
        <v>11</v>
      </c>
    </row>
    <row r="14" spans="1:5" s="6" customFormat="1" ht="38.25" x14ac:dyDescent="0.2">
      <c r="A14" s="30" t="s">
        <v>21</v>
      </c>
      <c r="B14" s="34" t="s">
        <v>103</v>
      </c>
      <c r="C14" s="62">
        <v>30</v>
      </c>
      <c r="D14" s="62">
        <v>30</v>
      </c>
      <c r="E14" s="73"/>
    </row>
    <row r="15" spans="1:5" s="6" customFormat="1" ht="25.5" x14ac:dyDescent="0.2">
      <c r="A15" s="30" t="s">
        <v>60</v>
      </c>
      <c r="B15" s="34" t="s">
        <v>104</v>
      </c>
      <c r="C15" s="70" t="s">
        <v>125</v>
      </c>
      <c r="D15" s="69" t="s">
        <v>125</v>
      </c>
      <c r="E15" s="72" t="s">
        <v>11</v>
      </c>
    </row>
    <row r="16" spans="1:5" s="6" customFormat="1" ht="27" customHeight="1" x14ac:dyDescent="0.2">
      <c r="A16" s="30" t="s">
        <v>30</v>
      </c>
      <c r="B16" s="34" t="s">
        <v>85</v>
      </c>
      <c r="C16" s="62">
        <v>15</v>
      </c>
      <c r="D16" s="62">
        <v>15</v>
      </c>
      <c r="E16" s="73"/>
    </row>
    <row r="17" spans="1:5" s="6" customFormat="1" ht="12.75" x14ac:dyDescent="0.2">
      <c r="A17" s="30" t="s">
        <v>31</v>
      </c>
      <c r="B17" s="34" t="s">
        <v>86</v>
      </c>
      <c r="C17" s="62">
        <v>15</v>
      </c>
      <c r="D17" s="62">
        <v>15</v>
      </c>
      <c r="E17" s="73"/>
    </row>
    <row r="18" spans="1:5" s="6" customFormat="1" ht="63.75" x14ac:dyDescent="0.2">
      <c r="A18" s="247" t="s">
        <v>23</v>
      </c>
      <c r="B18" s="34" t="s">
        <v>148</v>
      </c>
      <c r="C18" s="62">
        <v>0</v>
      </c>
      <c r="D18" s="62">
        <v>1</v>
      </c>
      <c r="E18" s="82" t="s">
        <v>206</v>
      </c>
    </row>
    <row r="19" spans="1:5" s="6" customFormat="1" ht="25.5" x14ac:dyDescent="0.2">
      <c r="A19" s="248"/>
      <c r="B19" s="34" t="s">
        <v>204</v>
      </c>
      <c r="C19" s="62">
        <v>14</v>
      </c>
      <c r="D19" s="62">
        <v>13</v>
      </c>
      <c r="E19" s="73"/>
    </row>
    <row r="20" spans="1:5" s="6" customFormat="1" ht="18.75" x14ac:dyDescent="0.2">
      <c r="A20" s="58" t="s">
        <v>149</v>
      </c>
      <c r="B20" s="34"/>
      <c r="C20" s="62"/>
      <c r="D20" s="62"/>
      <c r="E20" s="73"/>
    </row>
    <row r="21" spans="1:5" s="6" customFormat="1" ht="63.75" x14ac:dyDescent="0.2">
      <c r="A21" s="30" t="s">
        <v>150</v>
      </c>
      <c r="B21" s="59" t="s">
        <v>151</v>
      </c>
      <c r="C21" s="81">
        <v>3009</v>
      </c>
      <c r="D21" s="81">
        <v>3090</v>
      </c>
      <c r="E21" s="73" t="s">
        <v>152</v>
      </c>
    </row>
    <row r="22" spans="1:5" s="7" customFormat="1" ht="18.75" x14ac:dyDescent="0.3">
      <c r="A22" s="24"/>
      <c r="B22" s="60"/>
      <c r="C22" s="25"/>
      <c r="D22" s="25"/>
      <c r="E22" s="25"/>
    </row>
    <row r="23" spans="1:5" s="7" customFormat="1" ht="15.75" x14ac:dyDescent="0.25">
      <c r="A23" s="24"/>
      <c r="B23" s="54" t="s">
        <v>137</v>
      </c>
      <c r="C23" s="55"/>
      <c r="D23" s="55"/>
      <c r="E23" s="55"/>
    </row>
    <row r="24" spans="1:5" s="6" customFormat="1" ht="16.5" customHeight="1" x14ac:dyDescent="0.2">
      <c r="A24" s="8"/>
      <c r="B24" s="9"/>
      <c r="C24" s="56" t="s">
        <v>9</v>
      </c>
      <c r="D24" s="10"/>
      <c r="E24" s="56" t="s">
        <v>8</v>
      </c>
    </row>
  </sheetData>
  <mergeCells count="4">
    <mergeCell ref="A9:A10"/>
    <mergeCell ref="B9:B10"/>
    <mergeCell ref="E9:E10"/>
    <mergeCell ref="A18:A19"/>
  </mergeCells>
  <phoneticPr fontId="1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C15" sqref="C15"/>
    </sheetView>
  </sheetViews>
  <sheetFormatPr defaultColWidth="23.28515625" defaultRowHeight="15" x14ac:dyDescent="0.25"/>
  <cols>
    <col min="1" max="1" width="8.42578125" style="1" customWidth="1"/>
    <col min="2" max="2" width="42.28515625" style="1" customWidth="1"/>
    <col min="3" max="3" width="47.140625" style="1" customWidth="1"/>
    <col min="4" max="4" width="30" style="1" customWidth="1"/>
    <col min="5" max="16384" width="23.28515625" style="1"/>
  </cols>
  <sheetData>
    <row r="1" spans="1:4" ht="20.25" customHeight="1" x14ac:dyDescent="0.25">
      <c r="D1" s="31" t="s">
        <v>53</v>
      </c>
    </row>
    <row r="2" spans="1:4" ht="14.25" customHeight="1" x14ac:dyDescent="0.25">
      <c r="D2" s="31" t="s">
        <v>117</v>
      </c>
    </row>
    <row r="3" spans="1:4" ht="13.5" customHeight="1" x14ac:dyDescent="0.25">
      <c r="D3" s="31" t="s">
        <v>198</v>
      </c>
    </row>
    <row r="4" spans="1:4" ht="20.25" customHeight="1" x14ac:dyDescent="0.25">
      <c r="D4" s="31"/>
    </row>
    <row r="5" spans="1:4" ht="15.75" x14ac:dyDescent="0.25">
      <c r="A5" s="21" t="s">
        <v>118</v>
      </c>
      <c r="B5" s="21"/>
      <c r="C5" s="21"/>
      <c r="D5" s="21"/>
    </row>
    <row r="6" spans="1:4" ht="14.25" customHeight="1" x14ac:dyDescent="0.25">
      <c r="A6" s="21" t="s">
        <v>153</v>
      </c>
      <c r="B6" s="21"/>
      <c r="C6" s="21"/>
      <c r="D6" s="21"/>
    </row>
    <row r="7" spans="1:4" ht="14.25" customHeight="1" x14ac:dyDescent="0.25">
      <c r="A7" s="21"/>
      <c r="B7" s="21"/>
      <c r="C7" s="21"/>
      <c r="D7" s="21"/>
    </row>
    <row r="8" spans="1:4" ht="36.75" customHeight="1" x14ac:dyDescent="0.25">
      <c r="A8" s="21"/>
      <c r="B8" s="249" t="s">
        <v>154</v>
      </c>
      <c r="C8" s="249"/>
      <c r="D8" s="21"/>
    </row>
    <row r="9" spans="1:4" ht="14.25" customHeight="1" x14ac:dyDescent="0.25">
      <c r="A9" s="21"/>
      <c r="B9" s="202"/>
      <c r="C9" s="202"/>
      <c r="D9" s="21"/>
    </row>
    <row r="10" spans="1:4" ht="14.25" customHeight="1" x14ac:dyDescent="0.3">
      <c r="A10" s="21"/>
      <c r="B10" s="60" t="s">
        <v>203</v>
      </c>
      <c r="C10" s="21"/>
      <c r="D10" s="21"/>
    </row>
    <row r="11" spans="1:4" ht="3.75" customHeight="1" x14ac:dyDescent="0.25"/>
    <row r="12" spans="1:4" s="5" customFormat="1" ht="30" x14ac:dyDescent="0.2">
      <c r="A12" s="18" t="s">
        <v>12</v>
      </c>
      <c r="B12" s="15" t="s">
        <v>155</v>
      </c>
      <c r="C12" s="15" t="s">
        <v>54</v>
      </c>
      <c r="D12" s="2" t="s">
        <v>120</v>
      </c>
    </row>
    <row r="13" spans="1:4" s="7" customFormat="1" x14ac:dyDescent="0.2">
      <c r="A13" s="17">
        <v>1</v>
      </c>
      <c r="B13" s="17">
        <v>2</v>
      </c>
      <c r="C13" s="17">
        <v>3</v>
      </c>
      <c r="D13" s="17">
        <v>4</v>
      </c>
    </row>
    <row r="14" spans="1:4" ht="18.75" x14ac:dyDescent="0.3">
      <c r="A14" s="16"/>
      <c r="B14" s="78" t="s">
        <v>156</v>
      </c>
      <c r="C14" s="79"/>
      <c r="D14" s="26"/>
    </row>
    <row r="15" spans="1:4" x14ac:dyDescent="0.25">
      <c r="A15" s="16">
        <v>1</v>
      </c>
      <c r="B15" s="80">
        <v>1</v>
      </c>
      <c r="C15" s="86">
        <v>12.11</v>
      </c>
      <c r="D15" s="26"/>
    </row>
    <row r="16" spans="1:4" x14ac:dyDescent="0.25">
      <c r="A16" s="16">
        <v>2</v>
      </c>
      <c r="B16" s="80">
        <v>2</v>
      </c>
      <c r="C16" s="86">
        <v>12.11</v>
      </c>
      <c r="D16" s="26"/>
    </row>
    <row r="17" spans="1:4" x14ac:dyDescent="0.25">
      <c r="A17" s="16">
        <v>3</v>
      </c>
      <c r="B17" s="80">
        <v>3</v>
      </c>
      <c r="C17" s="86">
        <v>13.11</v>
      </c>
      <c r="D17" s="26"/>
    </row>
    <row r="18" spans="1:4" ht="18.75" x14ac:dyDescent="0.3">
      <c r="A18" s="16"/>
      <c r="B18" s="78"/>
      <c r="C18" s="87"/>
      <c r="D18" s="26"/>
    </row>
    <row r="19" spans="1:4" ht="18.75" x14ac:dyDescent="0.3">
      <c r="A19" s="16"/>
      <c r="B19" s="78"/>
      <c r="C19" s="87"/>
      <c r="D19" s="26"/>
    </row>
    <row r="20" spans="1:4" ht="18.75" x14ac:dyDescent="0.3">
      <c r="A20" s="16"/>
      <c r="B20" s="78"/>
      <c r="C20" s="79"/>
      <c r="D20" s="26"/>
    </row>
    <row r="21" spans="1:4" ht="18.75" x14ac:dyDescent="0.3">
      <c r="A21" s="16"/>
      <c r="B21" s="78" t="s">
        <v>157</v>
      </c>
      <c r="C21" s="79"/>
      <c r="D21" s="26"/>
    </row>
    <row r="22" spans="1:4" x14ac:dyDescent="0.25">
      <c r="A22" s="16">
        <v>2</v>
      </c>
      <c r="B22" s="80">
        <v>1</v>
      </c>
      <c r="C22" s="86">
        <v>8.42</v>
      </c>
      <c r="D22" s="26"/>
    </row>
    <row r="23" spans="1:4" x14ac:dyDescent="0.25">
      <c r="A23" s="16">
        <v>3</v>
      </c>
      <c r="B23" s="80">
        <v>2</v>
      </c>
      <c r="C23" s="86">
        <v>8.42</v>
      </c>
      <c r="D23" s="26"/>
    </row>
    <row r="24" spans="1:4" x14ac:dyDescent="0.25">
      <c r="A24" s="16">
        <v>4</v>
      </c>
      <c r="B24" s="80">
        <v>3</v>
      </c>
      <c r="C24" s="86">
        <v>8.42</v>
      </c>
      <c r="D24" s="26"/>
    </row>
    <row r="25" spans="1:4" x14ac:dyDescent="0.25">
      <c r="A25" s="16">
        <v>5</v>
      </c>
      <c r="B25" s="80">
        <v>4</v>
      </c>
      <c r="C25" s="86">
        <v>8.42</v>
      </c>
      <c r="D25" s="26"/>
    </row>
    <row r="26" spans="1:4" x14ac:dyDescent="0.25">
      <c r="A26" s="16">
        <v>7</v>
      </c>
      <c r="B26" s="80">
        <v>5</v>
      </c>
      <c r="C26" s="86">
        <v>8.42</v>
      </c>
      <c r="D26" s="26"/>
    </row>
    <row r="27" spans="1:4" x14ac:dyDescent="0.25">
      <c r="A27" s="16">
        <v>8</v>
      </c>
      <c r="B27" s="80">
        <v>6</v>
      </c>
      <c r="C27" s="86">
        <v>8.42</v>
      </c>
      <c r="D27" s="26"/>
    </row>
    <row r="28" spans="1:4" x14ac:dyDescent="0.25">
      <c r="A28" s="16">
        <v>12</v>
      </c>
      <c r="B28" s="80">
        <v>7</v>
      </c>
      <c r="C28" s="86">
        <v>8.42</v>
      </c>
      <c r="D28" s="26"/>
    </row>
    <row r="29" spans="1:4" x14ac:dyDescent="0.25">
      <c r="A29" s="16">
        <v>16</v>
      </c>
      <c r="B29" s="80">
        <v>8</v>
      </c>
      <c r="C29" s="86">
        <v>8.42</v>
      </c>
      <c r="D29" s="26"/>
    </row>
    <row r="30" spans="1:4" x14ac:dyDescent="0.25">
      <c r="A30" s="16">
        <v>17</v>
      </c>
      <c r="B30" s="80">
        <v>9</v>
      </c>
      <c r="C30" s="86">
        <v>8.42</v>
      </c>
      <c r="D30" s="26"/>
    </row>
    <row r="31" spans="1:4" x14ac:dyDescent="0.25">
      <c r="A31" s="16">
        <v>18</v>
      </c>
      <c r="B31" s="80">
        <v>10</v>
      </c>
      <c r="C31" s="86">
        <v>8.42</v>
      </c>
      <c r="D31" s="26"/>
    </row>
    <row r="32" spans="1:4" ht="18.75" x14ac:dyDescent="0.3">
      <c r="A32" s="16"/>
      <c r="B32" s="78"/>
      <c r="C32" s="87"/>
      <c r="D32" s="26"/>
    </row>
    <row r="33" spans="1:4" ht="53.25" customHeight="1" x14ac:dyDescent="0.25">
      <c r="A33" s="250"/>
      <c r="B33" s="250"/>
      <c r="C33" s="250"/>
      <c r="D33" s="250"/>
    </row>
    <row r="36" spans="1:4" s="7" customFormat="1" ht="15.75" x14ac:dyDescent="0.25">
      <c r="A36" s="24"/>
      <c r="B36" s="54" t="s">
        <v>137</v>
      </c>
      <c r="C36" s="55"/>
      <c r="D36" s="55"/>
    </row>
    <row r="37" spans="1:4" s="6" customFormat="1" ht="16.5" customHeight="1" x14ac:dyDescent="0.2">
      <c r="A37" s="8"/>
      <c r="B37" s="9"/>
      <c r="C37" s="56" t="s">
        <v>9</v>
      </c>
      <c r="D37" s="56" t="s">
        <v>8</v>
      </c>
    </row>
  </sheetData>
  <mergeCells count="3">
    <mergeCell ref="B8:C8"/>
    <mergeCell ref="B9:C9"/>
    <mergeCell ref="A33:D33"/>
  </mergeCells>
  <phoneticPr fontId="19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0" workbookViewId="0">
      <selection activeCell="D19" sqref="D19"/>
    </sheetView>
  </sheetViews>
  <sheetFormatPr defaultColWidth="23.28515625" defaultRowHeight="15" x14ac:dyDescent="0.25"/>
  <cols>
    <col min="1" max="1" width="7.85546875" style="1" customWidth="1"/>
    <col min="2" max="2" width="63.5703125" style="1" customWidth="1"/>
    <col min="3" max="4" width="15.5703125" style="1" customWidth="1"/>
    <col min="5" max="5" width="23.5703125" style="1" customWidth="1"/>
    <col min="6" max="16384" width="23.28515625" style="1"/>
  </cols>
  <sheetData>
    <row r="1" spans="1:5" ht="20.25" customHeight="1" x14ac:dyDescent="0.25">
      <c r="E1" s="31" t="s">
        <v>53</v>
      </c>
    </row>
    <row r="2" spans="1:5" ht="20.25" customHeight="1" x14ac:dyDescent="0.25">
      <c r="E2" s="31" t="s">
        <v>117</v>
      </c>
    </row>
    <row r="3" spans="1:5" ht="20.25" customHeight="1" x14ac:dyDescent="0.25">
      <c r="E3" s="31" t="s">
        <v>195</v>
      </c>
    </row>
    <row r="4" spans="1:5" ht="20.25" customHeight="1" x14ac:dyDescent="0.25">
      <c r="E4" s="31"/>
    </row>
    <row r="5" spans="1:5" ht="15.75" x14ac:dyDescent="0.25">
      <c r="A5" s="21" t="s">
        <v>118</v>
      </c>
      <c r="B5" s="21"/>
      <c r="C5" s="21"/>
      <c r="D5" s="21"/>
      <c r="E5" s="21"/>
    </row>
    <row r="6" spans="1:5" ht="14.25" customHeight="1" x14ac:dyDescent="0.25">
      <c r="A6" s="21" t="s">
        <v>119</v>
      </c>
      <c r="B6" s="21"/>
      <c r="C6" s="21"/>
      <c r="D6" s="21"/>
      <c r="E6" s="21"/>
    </row>
    <row r="7" spans="1:5" ht="14.25" customHeight="1" x14ac:dyDescent="0.25">
      <c r="A7" s="21"/>
      <c r="B7" s="21"/>
      <c r="C7" s="21"/>
      <c r="D7" s="21"/>
      <c r="E7" s="21"/>
    </row>
    <row r="8" spans="1:5" ht="3.75" customHeight="1" x14ac:dyDescent="0.25"/>
    <row r="9" spans="1:5" s="5" customFormat="1" ht="12.75" x14ac:dyDescent="0.2">
      <c r="A9" s="243" t="s">
        <v>55</v>
      </c>
      <c r="B9" s="243" t="s">
        <v>13</v>
      </c>
      <c r="C9" s="29" t="s">
        <v>15</v>
      </c>
      <c r="D9" s="29"/>
      <c r="E9" s="243" t="s">
        <v>120</v>
      </c>
    </row>
    <row r="10" spans="1:5" s="5" customFormat="1" ht="30" x14ac:dyDescent="0.2">
      <c r="A10" s="244"/>
      <c r="B10" s="244"/>
      <c r="C10" s="19" t="s">
        <v>121</v>
      </c>
      <c r="D10" s="19" t="s">
        <v>122</v>
      </c>
      <c r="E10" s="244"/>
    </row>
    <row r="11" spans="1:5" s="6" customFormat="1" ht="18.75" x14ac:dyDescent="0.3">
      <c r="A11" s="30"/>
      <c r="B11" s="32" t="s">
        <v>158</v>
      </c>
      <c r="C11" s="62"/>
      <c r="D11" s="62"/>
      <c r="E11" s="57"/>
    </row>
    <row r="12" spans="1:5" s="6" customFormat="1" ht="20.25" x14ac:dyDescent="0.3">
      <c r="A12" s="36" t="s">
        <v>114</v>
      </c>
      <c r="B12" s="34" t="s">
        <v>129</v>
      </c>
      <c r="C12" s="74"/>
      <c r="D12" s="74"/>
      <c r="E12" s="32"/>
    </row>
    <row r="13" spans="1:5" s="6" customFormat="1" ht="63.75" x14ac:dyDescent="0.2">
      <c r="A13" s="30" t="s">
        <v>32</v>
      </c>
      <c r="B13" s="34" t="s">
        <v>190</v>
      </c>
      <c r="C13" s="62">
        <v>0</v>
      </c>
      <c r="D13" s="62">
        <v>0</v>
      </c>
      <c r="E13" s="57"/>
    </row>
    <row r="14" spans="1:5" s="6" customFormat="1" ht="38.25" x14ac:dyDescent="0.2">
      <c r="A14" s="50" t="s">
        <v>33</v>
      </c>
      <c r="B14" s="34" t="s">
        <v>191</v>
      </c>
      <c r="C14" s="62">
        <v>0</v>
      </c>
      <c r="D14" s="62">
        <v>0</v>
      </c>
      <c r="E14" s="57"/>
    </row>
    <row r="15" spans="1:5" s="6" customFormat="1" ht="18.75" x14ac:dyDescent="0.3">
      <c r="A15" s="36" t="s">
        <v>35</v>
      </c>
      <c r="B15" s="34" t="s">
        <v>132</v>
      </c>
      <c r="C15" s="74"/>
      <c r="D15" s="74"/>
      <c r="E15" s="32"/>
    </row>
    <row r="16" spans="1:5" s="6" customFormat="1" ht="54.95" customHeight="1" x14ac:dyDescent="0.2">
      <c r="A16" s="62" t="s">
        <v>37</v>
      </c>
      <c r="B16" s="34" t="s">
        <v>201</v>
      </c>
      <c r="C16" s="62">
        <v>0</v>
      </c>
      <c r="D16" s="62">
        <v>0</v>
      </c>
      <c r="E16" s="57"/>
    </row>
    <row r="17" spans="1:5" s="6" customFormat="1" ht="38.25" x14ac:dyDescent="0.2">
      <c r="A17" s="42" t="s">
        <v>64</v>
      </c>
      <c r="B17" s="34" t="s">
        <v>192</v>
      </c>
      <c r="C17" s="70" t="s">
        <v>125</v>
      </c>
      <c r="D17" s="69" t="s">
        <v>125</v>
      </c>
      <c r="E17" s="40" t="s">
        <v>11</v>
      </c>
    </row>
    <row r="18" spans="1:5" s="6" customFormat="1" ht="38.25" x14ac:dyDescent="0.2">
      <c r="A18" s="42" t="s">
        <v>65</v>
      </c>
      <c r="B18" s="34" t="s">
        <v>193</v>
      </c>
      <c r="C18" s="70">
        <v>0</v>
      </c>
      <c r="D18" s="69">
        <v>0</v>
      </c>
      <c r="E18" s="40"/>
    </row>
    <row r="19" spans="1:5" s="6" customFormat="1" ht="38.25" x14ac:dyDescent="0.2">
      <c r="A19" s="247" t="s">
        <v>42</v>
      </c>
      <c r="B19" s="34" t="s">
        <v>194</v>
      </c>
      <c r="C19" s="62">
        <v>0</v>
      </c>
      <c r="D19" s="62">
        <v>0</v>
      </c>
      <c r="E19" s="57"/>
    </row>
    <row r="20" spans="1:5" s="6" customFormat="1" ht="129.94999999999999" customHeight="1" x14ac:dyDescent="0.2">
      <c r="A20" s="248"/>
      <c r="B20" s="34" t="s">
        <v>159</v>
      </c>
      <c r="C20" s="77">
        <v>0</v>
      </c>
      <c r="D20" s="77">
        <v>1</v>
      </c>
      <c r="E20" s="76" t="s">
        <v>200</v>
      </c>
    </row>
    <row r="21" spans="1:5" s="7" customFormat="1" ht="18.75" x14ac:dyDescent="0.3">
      <c r="A21" s="24"/>
      <c r="B21" s="60"/>
      <c r="C21" s="25"/>
      <c r="D21" s="25"/>
      <c r="E21" s="25"/>
    </row>
    <row r="22" spans="1:5" s="7" customFormat="1" ht="15.75" x14ac:dyDescent="0.25">
      <c r="A22" s="24"/>
      <c r="B22" s="54" t="s">
        <v>137</v>
      </c>
      <c r="C22" s="55"/>
      <c r="D22" s="55"/>
      <c r="E22" s="55"/>
    </row>
    <row r="23" spans="1:5" s="6" customFormat="1" ht="16.5" customHeight="1" x14ac:dyDescent="0.2">
      <c r="A23" s="8"/>
      <c r="B23" s="9"/>
      <c r="C23" s="56" t="s">
        <v>9</v>
      </c>
      <c r="D23" s="10"/>
      <c r="E23" s="56" t="s">
        <v>8</v>
      </c>
    </row>
  </sheetData>
  <mergeCells count="4">
    <mergeCell ref="A9:A10"/>
    <mergeCell ref="B9:B10"/>
    <mergeCell ref="E9:E10"/>
    <mergeCell ref="A19:A20"/>
  </mergeCells>
  <phoneticPr fontId="19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7" workbookViewId="0">
      <selection activeCell="C15" sqref="C15"/>
    </sheetView>
  </sheetViews>
  <sheetFormatPr defaultColWidth="23.28515625" defaultRowHeight="15" x14ac:dyDescent="0.25"/>
  <cols>
    <col min="1" max="1" width="6.42578125" style="1" customWidth="1"/>
    <col min="2" max="2" width="63.5703125" style="1" customWidth="1"/>
    <col min="3" max="4" width="17.85546875" style="1" customWidth="1"/>
    <col min="5" max="5" width="21.5703125" style="1" customWidth="1"/>
    <col min="6" max="16384" width="23.28515625" style="1"/>
  </cols>
  <sheetData>
    <row r="1" spans="1:5" ht="20.25" customHeight="1" x14ac:dyDescent="0.25">
      <c r="E1" s="31" t="s">
        <v>53</v>
      </c>
    </row>
    <row r="2" spans="1:5" ht="20.25" customHeight="1" x14ac:dyDescent="0.25">
      <c r="E2" s="31" t="s">
        <v>117</v>
      </c>
    </row>
    <row r="3" spans="1:5" ht="20.25" customHeight="1" x14ac:dyDescent="0.25">
      <c r="E3" s="31" t="s">
        <v>198</v>
      </c>
    </row>
    <row r="4" spans="1:5" ht="20.25" customHeight="1" x14ac:dyDescent="0.25">
      <c r="E4" s="31"/>
    </row>
    <row r="5" spans="1:5" ht="15" customHeight="1" x14ac:dyDescent="0.25">
      <c r="A5" s="21" t="s">
        <v>118</v>
      </c>
      <c r="B5" s="21"/>
      <c r="C5" s="21"/>
      <c r="D5" s="21"/>
      <c r="E5" s="21"/>
    </row>
    <row r="6" spans="1:5" ht="14.25" customHeight="1" x14ac:dyDescent="0.25">
      <c r="A6" s="21" t="s">
        <v>119</v>
      </c>
      <c r="B6" s="21"/>
      <c r="C6" s="21"/>
      <c r="D6" s="21"/>
      <c r="E6" s="21"/>
    </row>
    <row r="7" spans="1:5" ht="14.25" customHeight="1" x14ac:dyDescent="0.25">
      <c r="A7" s="21"/>
      <c r="B7" s="21"/>
      <c r="C7" s="21"/>
      <c r="D7" s="21"/>
      <c r="E7" s="21"/>
    </row>
    <row r="8" spans="1:5" ht="3.75" customHeight="1" x14ac:dyDescent="0.25"/>
    <row r="9" spans="1:5" s="5" customFormat="1" ht="12.75" x14ac:dyDescent="0.2">
      <c r="A9" s="243" t="s">
        <v>55</v>
      </c>
      <c r="B9" s="243" t="s">
        <v>13</v>
      </c>
      <c r="C9" s="29" t="s">
        <v>15</v>
      </c>
      <c r="D9" s="29"/>
      <c r="E9" s="243" t="s">
        <v>120</v>
      </c>
    </row>
    <row r="10" spans="1:5" s="5" customFormat="1" ht="30" x14ac:dyDescent="0.2">
      <c r="A10" s="244"/>
      <c r="B10" s="244"/>
      <c r="C10" s="19" t="s">
        <v>121</v>
      </c>
      <c r="D10" s="19" t="s">
        <v>160</v>
      </c>
      <c r="E10" s="244"/>
    </row>
    <row r="11" spans="1:5" s="6" customFormat="1" ht="18.75" x14ac:dyDescent="0.3">
      <c r="A11" s="30"/>
      <c r="B11" s="32" t="s">
        <v>161</v>
      </c>
      <c r="C11" s="30"/>
      <c r="D11" s="30"/>
      <c r="E11" s="57"/>
    </row>
    <row r="12" spans="1:5" s="6" customFormat="1" ht="20.25" x14ac:dyDescent="0.3">
      <c r="A12" s="63" t="s">
        <v>114</v>
      </c>
      <c r="B12" s="35" t="s">
        <v>129</v>
      </c>
      <c r="C12" s="74"/>
      <c r="D12" s="74"/>
      <c r="E12" s="32"/>
    </row>
    <row r="13" spans="1:5" s="6" customFormat="1" ht="54" customHeight="1" x14ac:dyDescent="0.2">
      <c r="A13" s="50" t="s">
        <v>56</v>
      </c>
      <c r="B13" s="64" t="s">
        <v>199</v>
      </c>
      <c r="C13" s="70" t="s">
        <v>125</v>
      </c>
      <c r="D13" s="69" t="s">
        <v>125</v>
      </c>
      <c r="E13" s="40" t="s">
        <v>11</v>
      </c>
    </row>
    <row r="14" spans="1:5" s="6" customFormat="1" ht="25.5" x14ac:dyDescent="0.2">
      <c r="A14" s="51" t="s">
        <v>16</v>
      </c>
      <c r="B14" s="39" t="s">
        <v>102</v>
      </c>
      <c r="C14" s="75">
        <v>39</v>
      </c>
      <c r="D14" s="62">
        <v>28</v>
      </c>
      <c r="E14" s="57"/>
    </row>
    <row r="15" spans="1:5" s="6" customFormat="1" ht="38.25" x14ac:dyDescent="0.2">
      <c r="A15" s="48" t="s">
        <v>29</v>
      </c>
      <c r="B15" s="49" t="s">
        <v>189</v>
      </c>
      <c r="C15" s="75">
        <v>345</v>
      </c>
      <c r="D15" s="62">
        <v>303</v>
      </c>
      <c r="E15" s="57"/>
    </row>
    <row r="16" spans="1:5" s="6" customFormat="1" ht="12.75" x14ac:dyDescent="0.2">
      <c r="A16" s="48" t="s">
        <v>32</v>
      </c>
      <c r="B16" s="49" t="s">
        <v>162</v>
      </c>
      <c r="C16" s="62">
        <v>260</v>
      </c>
      <c r="D16" s="62">
        <v>122</v>
      </c>
      <c r="E16" s="57"/>
    </row>
    <row r="17" spans="1:5" s="6" customFormat="1" ht="18.75" x14ac:dyDescent="0.3">
      <c r="A17" s="36" t="s">
        <v>35</v>
      </c>
      <c r="B17" s="34" t="s">
        <v>132</v>
      </c>
      <c r="C17" s="74"/>
      <c r="D17" s="74"/>
      <c r="E17" s="32"/>
    </row>
    <row r="18" spans="1:5" s="6" customFormat="1" ht="38.25" x14ac:dyDescent="0.2">
      <c r="A18" s="30" t="s">
        <v>33</v>
      </c>
      <c r="B18" s="34" t="s">
        <v>98</v>
      </c>
      <c r="C18" s="62">
        <v>0</v>
      </c>
      <c r="D18" s="62">
        <v>0</v>
      </c>
      <c r="E18" s="57"/>
    </row>
    <row r="19" spans="1:5" s="6" customFormat="1" ht="18.75" x14ac:dyDescent="0.3">
      <c r="A19" s="63" t="s">
        <v>164</v>
      </c>
      <c r="B19" s="35"/>
      <c r="C19" s="74"/>
      <c r="D19" s="74"/>
      <c r="E19" s="32"/>
    </row>
    <row r="20" spans="1:5" s="6" customFormat="1" ht="38.25" x14ac:dyDescent="0.2">
      <c r="A20" s="30" t="s">
        <v>56</v>
      </c>
      <c r="B20" s="67" t="s">
        <v>165</v>
      </c>
      <c r="C20" s="75"/>
      <c r="D20" s="62"/>
      <c r="E20" s="40"/>
    </row>
    <row r="21" spans="1:5" s="6" customFormat="1" ht="51" x14ac:dyDescent="0.2">
      <c r="A21" s="30" t="s">
        <v>58</v>
      </c>
      <c r="B21" s="34" t="s">
        <v>166</v>
      </c>
      <c r="C21" s="75"/>
      <c r="D21" s="62"/>
      <c r="E21" s="57"/>
    </row>
    <row r="22" spans="1:5" s="6" customFormat="1" ht="38.25" x14ac:dyDescent="0.2">
      <c r="A22" s="30" t="s">
        <v>62</v>
      </c>
      <c r="B22" s="34" t="s">
        <v>167</v>
      </c>
      <c r="C22" s="75"/>
      <c r="D22" s="62"/>
      <c r="E22" s="57"/>
    </row>
    <row r="23" spans="1:5" s="6" customFormat="1" ht="12.75" x14ac:dyDescent="0.2">
      <c r="A23" s="65"/>
      <c r="B23" s="9"/>
      <c r="C23" s="65"/>
      <c r="D23" s="65"/>
      <c r="E23" s="66"/>
    </row>
    <row r="24" spans="1:5" s="7" customFormat="1" ht="18.75" x14ac:dyDescent="0.3">
      <c r="A24" s="24"/>
      <c r="B24" s="60"/>
      <c r="C24" s="25"/>
      <c r="D24" s="25"/>
      <c r="E24" s="25"/>
    </row>
    <row r="25" spans="1:5" s="7" customFormat="1" ht="15.75" x14ac:dyDescent="0.25">
      <c r="A25" s="24"/>
      <c r="B25" s="54" t="s">
        <v>137</v>
      </c>
      <c r="C25" s="55"/>
      <c r="D25" s="55"/>
      <c r="E25" s="55"/>
    </row>
    <row r="26" spans="1:5" s="6" customFormat="1" ht="16.5" customHeight="1" x14ac:dyDescent="0.2">
      <c r="A26" s="8"/>
      <c r="B26" s="9"/>
      <c r="C26" s="56" t="s">
        <v>9</v>
      </c>
      <c r="D26" s="10"/>
      <c r="E26" s="56" t="s">
        <v>8</v>
      </c>
    </row>
  </sheetData>
  <mergeCells count="3">
    <mergeCell ref="A9:A10"/>
    <mergeCell ref="B9:B10"/>
    <mergeCell ref="E9:E10"/>
  </mergeCells>
  <phoneticPr fontId="1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3" sqref="A13"/>
    </sheetView>
  </sheetViews>
  <sheetFormatPr defaultColWidth="23.28515625" defaultRowHeight="15" x14ac:dyDescent="0.25"/>
  <cols>
    <col min="1" max="1" width="7.85546875" style="1" customWidth="1"/>
    <col min="2" max="2" width="63.5703125" style="1" customWidth="1"/>
    <col min="3" max="4" width="15.7109375" style="1" customWidth="1"/>
    <col min="5" max="5" width="24.28515625" style="1" customWidth="1"/>
    <col min="6" max="16384" width="23.28515625" style="1"/>
  </cols>
  <sheetData>
    <row r="1" spans="1:5" ht="20.25" customHeight="1" x14ac:dyDescent="0.25">
      <c r="E1" s="31" t="s">
        <v>53</v>
      </c>
    </row>
    <row r="2" spans="1:5" ht="20.25" customHeight="1" x14ac:dyDescent="0.25">
      <c r="E2" s="31" t="s">
        <v>117</v>
      </c>
    </row>
    <row r="3" spans="1:5" ht="20.25" customHeight="1" x14ac:dyDescent="0.25">
      <c r="E3" s="31" t="s">
        <v>196</v>
      </c>
    </row>
    <row r="4" spans="1:5" ht="20.25" customHeight="1" x14ac:dyDescent="0.25">
      <c r="E4" s="31"/>
    </row>
    <row r="5" spans="1:5" ht="15.75" x14ac:dyDescent="0.25">
      <c r="A5" s="21" t="s">
        <v>118</v>
      </c>
      <c r="B5" s="21"/>
      <c r="C5" s="21"/>
      <c r="D5" s="21"/>
      <c r="E5" s="21"/>
    </row>
    <row r="6" spans="1:5" ht="14.25" customHeight="1" x14ac:dyDescent="0.25">
      <c r="A6" s="21" t="s">
        <v>119</v>
      </c>
      <c r="B6" s="21"/>
      <c r="C6" s="21"/>
      <c r="D6" s="21"/>
      <c r="E6" s="21"/>
    </row>
    <row r="7" spans="1:5" ht="14.25" customHeight="1" x14ac:dyDescent="0.25">
      <c r="A7" s="21"/>
      <c r="B7" s="21"/>
      <c r="C7" s="21"/>
      <c r="D7" s="21"/>
      <c r="E7" s="21"/>
    </row>
    <row r="8" spans="1:5" ht="3.75" customHeight="1" x14ac:dyDescent="0.25"/>
    <row r="9" spans="1:5" s="5" customFormat="1" ht="12.75" x14ac:dyDescent="0.2">
      <c r="A9" s="243" t="s">
        <v>55</v>
      </c>
      <c r="B9" s="243" t="s">
        <v>13</v>
      </c>
      <c r="C9" s="29" t="s">
        <v>15</v>
      </c>
      <c r="D9" s="29"/>
      <c r="E9" s="243" t="s">
        <v>120</v>
      </c>
    </row>
    <row r="10" spans="1:5" s="5" customFormat="1" ht="30" x14ac:dyDescent="0.2">
      <c r="A10" s="244"/>
      <c r="B10" s="244"/>
      <c r="C10" s="19" t="s">
        <v>121</v>
      </c>
      <c r="D10" s="19" t="s">
        <v>122</v>
      </c>
      <c r="E10" s="244"/>
    </row>
    <row r="11" spans="1:5" s="6" customFormat="1" ht="18.75" x14ac:dyDescent="0.3">
      <c r="A11" s="30"/>
      <c r="B11" s="61" t="s">
        <v>163</v>
      </c>
      <c r="C11" s="30"/>
      <c r="D11" s="30"/>
      <c r="E11" s="57"/>
    </row>
    <row r="12" spans="1:5" s="6" customFormat="1" ht="20.25" x14ac:dyDescent="0.3">
      <c r="A12" s="36" t="s">
        <v>114</v>
      </c>
      <c r="B12" s="34" t="s">
        <v>129</v>
      </c>
      <c r="C12" s="32"/>
      <c r="D12" s="32"/>
      <c r="E12" s="32"/>
    </row>
    <row r="13" spans="1:5" s="6" customFormat="1" ht="38.25" x14ac:dyDescent="0.2">
      <c r="A13" s="30" t="s">
        <v>27</v>
      </c>
      <c r="B13" s="34" t="s">
        <v>108</v>
      </c>
      <c r="C13" s="62">
        <v>0</v>
      </c>
      <c r="D13" s="62">
        <v>0</v>
      </c>
      <c r="E13" s="57"/>
    </row>
    <row r="14" spans="1:5" s="7" customFormat="1" ht="18.75" x14ac:dyDescent="0.3">
      <c r="A14" s="24"/>
      <c r="B14" s="60"/>
      <c r="C14" s="25"/>
      <c r="D14" s="25"/>
      <c r="E14" s="25"/>
    </row>
    <row r="15" spans="1:5" s="7" customFormat="1" ht="15.75" x14ac:dyDescent="0.25">
      <c r="A15" s="24"/>
      <c r="B15" s="54" t="s">
        <v>137</v>
      </c>
      <c r="C15" s="55"/>
      <c r="D15" s="55"/>
      <c r="E15" s="55"/>
    </row>
    <row r="16" spans="1:5" s="6" customFormat="1" ht="16.5" customHeight="1" x14ac:dyDescent="0.2">
      <c r="A16" s="8"/>
      <c r="B16" s="9"/>
      <c r="C16" s="56" t="s">
        <v>9</v>
      </c>
      <c r="D16" s="10"/>
      <c r="E16" s="56" t="s">
        <v>8</v>
      </c>
    </row>
  </sheetData>
  <mergeCells count="3">
    <mergeCell ref="A9:A10"/>
    <mergeCell ref="B9:B10"/>
    <mergeCell ref="E9:E10"/>
  </mergeCells>
  <phoneticPr fontId="19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zoomScaleSheetLayoutView="75" workbookViewId="0">
      <selection activeCell="A6" sqref="A6:G6"/>
    </sheetView>
  </sheetViews>
  <sheetFormatPr defaultColWidth="10.7109375" defaultRowHeight="15" outlineLevelCol="1" x14ac:dyDescent="0.25"/>
  <cols>
    <col min="1" max="1" width="4.5703125" style="1" customWidth="1"/>
    <col min="2" max="2" width="53.140625" style="1" customWidth="1"/>
    <col min="3" max="3" width="25.7109375" style="1" customWidth="1"/>
    <col min="4" max="4" width="23.42578125" style="1" customWidth="1" outlineLevel="1"/>
    <col min="5" max="5" width="14.7109375" style="1" customWidth="1" outlineLevel="1"/>
    <col min="6" max="6" width="16" style="1" customWidth="1" outlineLevel="1"/>
    <col min="7" max="7" width="16.42578125" style="1" customWidth="1" outlineLevel="1"/>
    <col min="8" max="16384" width="10.7109375" style="1"/>
  </cols>
  <sheetData>
    <row r="1" spans="1:7" s="7" customFormat="1" ht="15" customHeight="1" x14ac:dyDescent="0.2"/>
    <row r="2" spans="1:7" s="186" customFormat="1" ht="15" customHeight="1" x14ac:dyDescent="0.25">
      <c r="A2" s="21"/>
      <c r="B2" s="21"/>
      <c r="C2" s="21"/>
      <c r="D2" s="21"/>
      <c r="E2" s="21"/>
      <c r="F2" s="21"/>
      <c r="G2" s="21"/>
    </row>
    <row r="3" spans="1:7" s="186" customFormat="1" ht="15" hidden="1" customHeight="1" x14ac:dyDescent="0.25">
      <c r="A3" s="21"/>
      <c r="B3" s="21"/>
      <c r="C3" s="21"/>
      <c r="D3" s="21"/>
      <c r="E3" s="21"/>
      <c r="F3" s="21"/>
      <c r="G3" s="21"/>
    </row>
    <row r="4" spans="1:7" s="186" customFormat="1" ht="15" hidden="1" customHeight="1" x14ac:dyDescent="0.25">
      <c r="A4" s="21"/>
      <c r="B4" s="21"/>
      <c r="C4" s="21"/>
      <c r="D4" s="21"/>
      <c r="E4" s="21"/>
      <c r="F4" s="21"/>
      <c r="G4" s="21"/>
    </row>
    <row r="5" spans="1:7" ht="12" customHeight="1" x14ac:dyDescent="0.25"/>
    <row r="6" spans="1:7" ht="20.25" customHeight="1" x14ac:dyDescent="0.3">
      <c r="A6" s="198" t="s">
        <v>264</v>
      </c>
      <c r="B6" s="198"/>
      <c r="C6" s="198"/>
      <c r="D6" s="198"/>
      <c r="E6" s="198"/>
      <c r="F6" s="198"/>
      <c r="G6" s="198"/>
    </row>
    <row r="7" spans="1:7" s="3" customFormat="1" ht="21" customHeight="1" x14ac:dyDescent="0.3">
      <c r="B7" s="197" t="s">
        <v>224</v>
      </c>
      <c r="C7" s="197"/>
      <c r="D7" s="197"/>
      <c r="E7" s="197"/>
      <c r="F7" s="197"/>
      <c r="G7" s="197"/>
    </row>
    <row r="8" spans="1:7" s="4" customFormat="1" ht="13.5" customHeight="1" x14ac:dyDescent="0.2">
      <c r="B8" s="187" t="s">
        <v>14</v>
      </c>
      <c r="C8" s="187"/>
      <c r="D8" s="187"/>
      <c r="E8" s="187"/>
      <c r="F8" s="187"/>
      <c r="G8" s="187"/>
    </row>
    <row r="9" spans="1:7" ht="16.5" customHeight="1" thickBot="1" x14ac:dyDescent="0.3"/>
    <row r="10" spans="1:7" s="11" customFormat="1" x14ac:dyDescent="0.2">
      <c r="A10" s="203" t="s">
        <v>55</v>
      </c>
      <c r="B10" s="205" t="s">
        <v>51</v>
      </c>
      <c r="C10" s="205" t="s">
        <v>10</v>
      </c>
      <c r="D10" s="205"/>
      <c r="E10" s="205" t="s">
        <v>44</v>
      </c>
      <c r="F10" s="205" t="s">
        <v>169</v>
      </c>
      <c r="G10" s="208" t="s">
        <v>45</v>
      </c>
    </row>
    <row r="11" spans="1:7" s="11" customFormat="1" ht="30.75" thickBot="1" x14ac:dyDescent="0.25">
      <c r="A11" s="204"/>
      <c r="B11" s="206"/>
      <c r="C11" s="131" t="s">
        <v>261</v>
      </c>
      <c r="D11" s="183" t="s">
        <v>46</v>
      </c>
      <c r="E11" s="207"/>
      <c r="F11" s="207"/>
      <c r="G11" s="209"/>
    </row>
    <row r="12" spans="1:7" s="12" customFormat="1" ht="15.75" thickBot="1" x14ac:dyDescent="0.25">
      <c r="A12" s="199">
        <v>1</v>
      </c>
      <c r="B12" s="200"/>
      <c r="C12" s="182">
        <v>2</v>
      </c>
      <c r="D12" s="182">
        <v>3</v>
      </c>
      <c r="E12" s="182">
        <v>4</v>
      </c>
      <c r="F12" s="182">
        <v>5</v>
      </c>
      <c r="G12" s="123">
        <v>6</v>
      </c>
    </row>
    <row r="13" spans="1:7" ht="45" x14ac:dyDescent="0.25">
      <c r="A13" s="118" t="s">
        <v>56</v>
      </c>
      <c r="B13" s="119" t="s">
        <v>207</v>
      </c>
      <c r="C13" s="120" t="s">
        <v>11</v>
      </c>
      <c r="D13" s="120" t="s">
        <v>11</v>
      </c>
      <c r="E13" s="120" t="s">
        <v>11</v>
      </c>
      <c r="F13" s="121" t="s">
        <v>11</v>
      </c>
      <c r="G13" s="122">
        <v>2</v>
      </c>
    </row>
    <row r="14" spans="1:7" x14ac:dyDescent="0.25">
      <c r="A14" s="111"/>
      <c r="B14" s="88" t="s">
        <v>50</v>
      </c>
      <c r="C14" s="89"/>
      <c r="D14" s="89"/>
      <c r="E14" s="89"/>
      <c r="F14" s="98"/>
      <c r="G14" s="110"/>
    </row>
    <row r="15" spans="1:7" s="13" customFormat="1" ht="60" x14ac:dyDescent="0.25">
      <c r="A15" s="112" t="s">
        <v>57</v>
      </c>
      <c r="B15" s="100" t="s">
        <v>116</v>
      </c>
      <c r="C15" s="99">
        <v>0.02</v>
      </c>
      <c r="D15" s="99">
        <v>0.02</v>
      </c>
      <c r="E15" s="138">
        <f>C15/D15</f>
        <v>1</v>
      </c>
      <c r="F15" s="98" t="s">
        <v>47</v>
      </c>
      <c r="G15" s="110">
        <v>2</v>
      </c>
    </row>
    <row r="16" spans="1:7" s="13" customFormat="1" ht="75" x14ac:dyDescent="0.25">
      <c r="A16" s="112" t="s">
        <v>78</v>
      </c>
      <c r="B16" s="90" t="s">
        <v>208</v>
      </c>
      <c r="C16" s="89">
        <v>5</v>
      </c>
      <c r="D16" s="89">
        <v>5</v>
      </c>
      <c r="E16" s="138">
        <f>C16/D16</f>
        <v>1</v>
      </c>
      <c r="F16" s="98" t="s">
        <v>47</v>
      </c>
      <c r="G16" s="110">
        <v>2</v>
      </c>
    </row>
    <row r="17" spans="1:7" x14ac:dyDescent="0.25">
      <c r="A17" s="111"/>
      <c r="B17" s="88" t="s">
        <v>52</v>
      </c>
      <c r="C17" s="89"/>
      <c r="D17" s="89"/>
      <c r="E17" s="138"/>
      <c r="F17" s="98"/>
      <c r="G17" s="110"/>
    </row>
    <row r="18" spans="1:7" ht="30" x14ac:dyDescent="0.25">
      <c r="A18" s="109" t="s">
        <v>71</v>
      </c>
      <c r="B18" s="88" t="s">
        <v>75</v>
      </c>
      <c r="C18" s="89">
        <v>2</v>
      </c>
      <c r="D18" s="89">
        <v>2</v>
      </c>
      <c r="E18" s="138">
        <f>C18/D18</f>
        <v>1</v>
      </c>
      <c r="F18" s="98" t="s">
        <v>11</v>
      </c>
      <c r="G18" s="110" t="s">
        <v>11</v>
      </c>
    </row>
    <row r="19" spans="1:7" ht="60" x14ac:dyDescent="0.25">
      <c r="A19" s="109" t="s">
        <v>72</v>
      </c>
      <c r="B19" s="88" t="s">
        <v>76</v>
      </c>
      <c r="C19" s="89">
        <v>0</v>
      </c>
      <c r="D19" s="89">
        <v>0</v>
      </c>
      <c r="E19" s="138">
        <v>1</v>
      </c>
      <c r="F19" s="98" t="s">
        <v>11</v>
      </c>
      <c r="G19" s="110" t="s">
        <v>11</v>
      </c>
    </row>
    <row r="20" spans="1:7" ht="30" x14ac:dyDescent="0.25">
      <c r="A20" s="109" t="s">
        <v>73</v>
      </c>
      <c r="B20" s="88" t="s">
        <v>77</v>
      </c>
      <c r="C20" s="89">
        <v>3</v>
      </c>
      <c r="D20" s="89">
        <v>3</v>
      </c>
      <c r="E20" s="138">
        <f>C20/D20</f>
        <v>1</v>
      </c>
      <c r="F20" s="98" t="s">
        <v>11</v>
      </c>
      <c r="G20" s="110" t="s">
        <v>11</v>
      </c>
    </row>
    <row r="21" spans="1:7" ht="45" x14ac:dyDescent="0.25">
      <c r="A21" s="109" t="s">
        <v>74</v>
      </c>
      <c r="B21" s="88" t="s">
        <v>209</v>
      </c>
      <c r="C21" s="89">
        <v>0</v>
      </c>
      <c r="D21" s="89">
        <v>0</v>
      </c>
      <c r="E21" s="138">
        <v>1</v>
      </c>
      <c r="F21" s="98" t="s">
        <v>11</v>
      </c>
      <c r="G21" s="110" t="s">
        <v>11</v>
      </c>
    </row>
    <row r="22" spans="1:7" ht="45" x14ac:dyDescent="0.25">
      <c r="A22" s="112" t="s">
        <v>58</v>
      </c>
      <c r="B22" s="88" t="s">
        <v>210</v>
      </c>
      <c r="C22" s="89" t="s">
        <v>11</v>
      </c>
      <c r="D22" s="89" t="s">
        <v>11</v>
      </c>
      <c r="E22" s="89" t="s">
        <v>11</v>
      </c>
      <c r="F22" s="98" t="s">
        <v>11</v>
      </c>
      <c r="G22" s="110">
        <v>2</v>
      </c>
    </row>
    <row r="23" spans="1:7" x14ac:dyDescent="0.25">
      <c r="A23" s="111"/>
      <c r="B23" s="88" t="s">
        <v>48</v>
      </c>
      <c r="C23" s="89"/>
      <c r="D23" s="89"/>
      <c r="E23" s="89"/>
      <c r="F23" s="98"/>
      <c r="G23" s="110"/>
    </row>
    <row r="24" spans="1:7" s="13" customFormat="1" ht="45" x14ac:dyDescent="0.25">
      <c r="A24" s="112" t="s">
        <v>59</v>
      </c>
      <c r="B24" s="90" t="s">
        <v>99</v>
      </c>
      <c r="C24" s="89">
        <v>1</v>
      </c>
      <c r="D24" s="89">
        <v>1</v>
      </c>
      <c r="E24" s="138">
        <v>1</v>
      </c>
      <c r="F24" s="98" t="s">
        <v>47</v>
      </c>
      <c r="G24" s="110">
        <v>2</v>
      </c>
    </row>
    <row r="25" spans="1:7" s="13" customFormat="1" ht="60" x14ac:dyDescent="0.25">
      <c r="A25" s="112" t="s">
        <v>60</v>
      </c>
      <c r="B25" s="90" t="s">
        <v>100</v>
      </c>
      <c r="C25" s="89">
        <v>0</v>
      </c>
      <c r="D25" s="89">
        <v>0</v>
      </c>
      <c r="E25" s="138">
        <v>1</v>
      </c>
      <c r="F25" s="98" t="s">
        <v>47</v>
      </c>
      <c r="G25" s="110">
        <v>2</v>
      </c>
    </row>
    <row r="26" spans="1:7" s="13" customFormat="1" ht="48" customHeight="1" x14ac:dyDescent="0.25">
      <c r="A26" s="112" t="s">
        <v>61</v>
      </c>
      <c r="B26" s="90" t="s">
        <v>101</v>
      </c>
      <c r="C26" s="89">
        <v>0</v>
      </c>
      <c r="D26" s="89">
        <v>0</v>
      </c>
      <c r="E26" s="138">
        <v>1</v>
      </c>
      <c r="F26" s="98" t="s">
        <v>47</v>
      </c>
      <c r="G26" s="110">
        <v>2</v>
      </c>
    </row>
    <row r="27" spans="1:7" s="13" customFormat="1" ht="18.75" customHeight="1" x14ac:dyDescent="0.25">
      <c r="A27" s="112"/>
      <c r="B27" s="90"/>
      <c r="C27" s="89"/>
      <c r="D27" s="89"/>
      <c r="E27" s="89"/>
      <c r="F27" s="98"/>
      <c r="G27" s="110"/>
    </row>
    <row r="28" spans="1:7" ht="60" x14ac:dyDescent="0.25">
      <c r="A28" s="112" t="s">
        <v>62</v>
      </c>
      <c r="B28" s="88" t="s">
        <v>211</v>
      </c>
      <c r="C28" s="89">
        <v>1</v>
      </c>
      <c r="D28" s="89">
        <v>1</v>
      </c>
      <c r="E28" s="138">
        <v>1</v>
      </c>
      <c r="F28" s="98" t="s">
        <v>47</v>
      </c>
      <c r="G28" s="110">
        <v>2</v>
      </c>
    </row>
    <row r="29" spans="1:7" ht="18" customHeight="1" x14ac:dyDescent="0.25">
      <c r="A29" s="112"/>
      <c r="B29" s="88"/>
      <c r="C29" s="89"/>
      <c r="D29" s="89"/>
      <c r="E29" s="89"/>
      <c r="F29" s="98"/>
      <c r="G29" s="110"/>
    </row>
    <row r="30" spans="1:7" ht="75" x14ac:dyDescent="0.25">
      <c r="A30" s="112" t="s">
        <v>63</v>
      </c>
      <c r="B30" s="88" t="s">
        <v>70</v>
      </c>
      <c r="C30" s="89">
        <v>1</v>
      </c>
      <c r="D30" s="89">
        <v>1</v>
      </c>
      <c r="E30" s="138">
        <v>1</v>
      </c>
      <c r="F30" s="98" t="s">
        <v>47</v>
      </c>
      <c r="G30" s="110">
        <v>2</v>
      </c>
    </row>
    <row r="31" spans="1:7" ht="17.25" customHeight="1" x14ac:dyDescent="0.25">
      <c r="A31" s="112"/>
      <c r="B31" s="88"/>
      <c r="C31" s="89"/>
      <c r="D31" s="89"/>
      <c r="E31" s="89"/>
      <c r="F31" s="98"/>
      <c r="G31" s="110"/>
    </row>
    <row r="32" spans="1:7" s="3" customFormat="1" ht="45" x14ac:dyDescent="0.25">
      <c r="A32" s="113" t="s">
        <v>64</v>
      </c>
      <c r="B32" s="101" t="s">
        <v>217</v>
      </c>
      <c r="C32" s="89"/>
      <c r="D32" s="89"/>
      <c r="E32" s="89"/>
      <c r="F32" s="89" t="s">
        <v>49</v>
      </c>
      <c r="G32" s="114">
        <v>2</v>
      </c>
    </row>
    <row r="33" spans="1:8" s="3" customFormat="1" ht="90" x14ac:dyDescent="0.25">
      <c r="A33" s="113" t="s">
        <v>65</v>
      </c>
      <c r="B33" s="100" t="s">
        <v>212</v>
      </c>
      <c r="C33" s="89">
        <v>0</v>
      </c>
      <c r="D33" s="89">
        <v>0</v>
      </c>
      <c r="E33" s="138">
        <v>1</v>
      </c>
      <c r="F33" s="89"/>
      <c r="G33" s="114">
        <v>2</v>
      </c>
    </row>
    <row r="34" spans="1:8" s="3" customFormat="1" ht="17.25" customHeight="1" x14ac:dyDescent="0.25">
      <c r="A34" s="113"/>
      <c r="B34" s="100"/>
      <c r="C34" s="89"/>
      <c r="D34" s="89"/>
      <c r="E34" s="89"/>
      <c r="F34" s="89"/>
      <c r="G34" s="114"/>
    </row>
    <row r="35" spans="1:8" ht="60" x14ac:dyDescent="0.25">
      <c r="A35" s="112" t="s">
        <v>66</v>
      </c>
      <c r="B35" s="88" t="s">
        <v>218</v>
      </c>
      <c r="C35" s="89" t="s">
        <v>11</v>
      </c>
      <c r="D35" s="89" t="s">
        <v>11</v>
      </c>
      <c r="E35" s="89" t="s">
        <v>11</v>
      </c>
      <c r="F35" s="98" t="s">
        <v>11</v>
      </c>
      <c r="G35" s="110">
        <v>2</v>
      </c>
    </row>
    <row r="36" spans="1:8" x14ac:dyDescent="0.25">
      <c r="A36" s="111"/>
      <c r="B36" s="88" t="s">
        <v>48</v>
      </c>
      <c r="C36" s="89"/>
      <c r="D36" s="89"/>
      <c r="E36" s="89"/>
      <c r="F36" s="98"/>
      <c r="G36" s="110"/>
    </row>
    <row r="37" spans="1:8" s="13" customFormat="1" ht="60" x14ac:dyDescent="0.25">
      <c r="A37" s="112" t="s">
        <v>67</v>
      </c>
      <c r="B37" s="90" t="s">
        <v>213</v>
      </c>
      <c r="C37" s="99">
        <v>0</v>
      </c>
      <c r="D37" s="99">
        <v>0</v>
      </c>
      <c r="E37" s="138">
        <v>1</v>
      </c>
      <c r="F37" s="98" t="s">
        <v>49</v>
      </c>
      <c r="G37" s="110">
        <v>2</v>
      </c>
    </row>
    <row r="38" spans="1:8" s="13" customFormat="1" ht="90" x14ac:dyDescent="0.25">
      <c r="A38" s="112" t="s">
        <v>68</v>
      </c>
      <c r="B38" s="90" t="s">
        <v>214</v>
      </c>
      <c r="C38" s="94">
        <v>0</v>
      </c>
      <c r="D38" s="94">
        <v>0</v>
      </c>
      <c r="E38" s="138">
        <v>1</v>
      </c>
      <c r="F38" s="98" t="s">
        <v>49</v>
      </c>
      <c r="G38" s="110">
        <v>2</v>
      </c>
    </row>
    <row r="39" spans="1:8" s="13" customFormat="1" x14ac:dyDescent="0.25">
      <c r="A39" s="112"/>
      <c r="B39" s="90"/>
      <c r="C39" s="94"/>
      <c r="D39" s="94"/>
      <c r="E39" s="89"/>
      <c r="F39" s="98"/>
      <c r="G39" s="110"/>
    </row>
    <row r="40" spans="1:8" ht="38.25" thickBot="1" x14ac:dyDescent="0.35">
      <c r="A40" s="115" t="s">
        <v>69</v>
      </c>
      <c r="B40" s="133" t="s">
        <v>79</v>
      </c>
      <c r="C40" s="116" t="s">
        <v>11</v>
      </c>
      <c r="D40" s="116" t="s">
        <v>11</v>
      </c>
      <c r="E40" s="116" t="s">
        <v>11</v>
      </c>
      <c r="F40" s="117" t="s">
        <v>11</v>
      </c>
      <c r="G40" s="134">
        <v>2</v>
      </c>
    </row>
    <row r="41" spans="1:8" ht="24.75" customHeight="1" x14ac:dyDescent="0.25"/>
    <row r="42" spans="1:8" s="95" customFormat="1" ht="35.25" customHeight="1" x14ac:dyDescent="0.3">
      <c r="B42" s="135"/>
      <c r="C42" s="201"/>
      <c r="D42" s="201"/>
      <c r="E42" s="97"/>
      <c r="F42" s="202"/>
      <c r="G42" s="202"/>
      <c r="H42" s="96"/>
    </row>
  </sheetData>
  <mergeCells count="11">
    <mergeCell ref="B7:G7"/>
    <mergeCell ref="A6:G6"/>
    <mergeCell ref="A12:B12"/>
    <mergeCell ref="C42:D42"/>
    <mergeCell ref="F42:G42"/>
    <mergeCell ref="A10:A11"/>
    <mergeCell ref="B10:B11"/>
    <mergeCell ref="C10:D10"/>
    <mergeCell ref="E10:E11"/>
    <mergeCell ref="F10:F11"/>
    <mergeCell ref="G10:G11"/>
  </mergeCells>
  <pageMargins left="0.98425196850393704" right="0.31496062992125984" top="0" bottom="0.19685039370078741" header="0.19685039370078741" footer="0.19685039370078741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opLeftCell="A22" zoomScaleNormal="100" zoomScaleSheetLayoutView="75" workbookViewId="0">
      <selection activeCell="F41" sqref="F41"/>
    </sheetView>
  </sheetViews>
  <sheetFormatPr defaultColWidth="10.7109375" defaultRowHeight="15" outlineLevelCol="1" x14ac:dyDescent="0.25"/>
  <cols>
    <col min="1" max="1" width="6.28515625" style="23" customWidth="1"/>
    <col min="2" max="2" width="63.85546875" style="3" customWidth="1"/>
    <col min="3" max="3" width="14.42578125" style="3" customWidth="1"/>
    <col min="4" max="4" width="14.42578125" style="3" customWidth="1" outlineLevel="1"/>
    <col min="5" max="5" width="13.28515625" style="3" customWidth="1" outlineLevel="1"/>
    <col min="6" max="7" width="15.7109375" style="3" customWidth="1" outlineLevel="1"/>
    <col min="8" max="16384" width="10.7109375" style="3"/>
  </cols>
  <sheetData>
    <row r="2" spans="1:7" ht="20.25" customHeight="1" x14ac:dyDescent="0.25">
      <c r="A2" s="213" t="s">
        <v>265</v>
      </c>
      <c r="B2" s="213"/>
      <c r="C2" s="213"/>
      <c r="D2" s="213"/>
      <c r="E2" s="213"/>
      <c r="F2" s="213"/>
      <c r="G2" s="213"/>
    </row>
    <row r="3" spans="1:7" ht="20.25" customHeight="1" x14ac:dyDescent="0.3">
      <c r="B3" s="197" t="s">
        <v>224</v>
      </c>
      <c r="C3" s="197"/>
      <c r="D3" s="197"/>
      <c r="E3" s="197"/>
      <c r="F3" s="197"/>
      <c r="G3" s="197"/>
    </row>
    <row r="4" spans="1:7" s="4" customFormat="1" ht="13.5" customHeight="1" x14ac:dyDescent="0.2">
      <c r="A4" s="22"/>
      <c r="B4" s="20" t="s">
        <v>14</v>
      </c>
      <c r="C4" s="20"/>
      <c r="D4" s="20"/>
      <c r="E4" s="20"/>
      <c r="F4" s="20"/>
      <c r="G4" s="20"/>
    </row>
    <row r="5" spans="1:7" ht="10.5" customHeight="1" thickBot="1" x14ac:dyDescent="0.3"/>
    <row r="6" spans="1:7" s="102" customFormat="1" x14ac:dyDescent="0.2">
      <c r="A6" s="214" t="s">
        <v>55</v>
      </c>
      <c r="B6" s="216" t="s">
        <v>43</v>
      </c>
      <c r="C6" s="216" t="s">
        <v>10</v>
      </c>
      <c r="D6" s="216"/>
      <c r="E6" s="216" t="s">
        <v>44</v>
      </c>
      <c r="F6" s="216" t="s">
        <v>169</v>
      </c>
      <c r="G6" s="219" t="s">
        <v>45</v>
      </c>
    </row>
    <row r="7" spans="1:7" s="102" customFormat="1" ht="45.75" customHeight="1" thickBot="1" x14ac:dyDescent="0.25">
      <c r="A7" s="215"/>
      <c r="B7" s="217"/>
      <c r="C7" s="132" t="s">
        <v>261</v>
      </c>
      <c r="D7" s="185" t="s">
        <v>46</v>
      </c>
      <c r="E7" s="218"/>
      <c r="F7" s="218"/>
      <c r="G7" s="220"/>
    </row>
    <row r="8" spans="1:7" s="103" customFormat="1" ht="15.75" thickBot="1" x14ac:dyDescent="0.25">
      <c r="A8" s="210">
        <v>1</v>
      </c>
      <c r="B8" s="211"/>
      <c r="C8" s="184">
        <v>2</v>
      </c>
      <c r="D8" s="184">
        <v>3</v>
      </c>
      <c r="E8" s="184">
        <v>4</v>
      </c>
      <c r="F8" s="184">
        <v>5</v>
      </c>
      <c r="G8" s="129">
        <v>6</v>
      </c>
    </row>
    <row r="9" spans="1:7" ht="30" x14ac:dyDescent="0.25">
      <c r="A9" s="124" t="s">
        <v>56</v>
      </c>
      <c r="B9" s="101" t="s">
        <v>215</v>
      </c>
      <c r="C9" s="89" t="s">
        <v>11</v>
      </c>
      <c r="D9" s="89" t="s">
        <v>11</v>
      </c>
      <c r="E9" s="89" t="s">
        <v>11</v>
      </c>
      <c r="F9" s="89" t="s">
        <v>11</v>
      </c>
      <c r="G9" s="114">
        <v>0.5</v>
      </c>
    </row>
    <row r="10" spans="1:7" x14ac:dyDescent="0.25">
      <c r="A10" s="124"/>
      <c r="B10" s="101" t="s">
        <v>48</v>
      </c>
      <c r="C10" s="89"/>
      <c r="D10" s="89"/>
      <c r="E10" s="89"/>
      <c r="F10" s="89"/>
      <c r="G10" s="114"/>
    </row>
    <row r="11" spans="1:7" s="104" customFormat="1" ht="60" x14ac:dyDescent="0.25">
      <c r="A11" s="113" t="s">
        <v>57</v>
      </c>
      <c r="B11" s="100" t="s">
        <v>103</v>
      </c>
      <c r="C11" s="89">
        <v>25</v>
      </c>
      <c r="D11" s="89">
        <v>30</v>
      </c>
      <c r="E11" s="188">
        <f>C11/D11</f>
        <v>0.83333333333333337</v>
      </c>
      <c r="F11" s="89" t="s">
        <v>49</v>
      </c>
      <c r="G11" s="114">
        <v>0.5</v>
      </c>
    </row>
    <row r="12" spans="1:7" s="104" customFormat="1" ht="45" x14ac:dyDescent="0.25">
      <c r="A12" s="113" t="s">
        <v>78</v>
      </c>
      <c r="B12" s="100" t="s">
        <v>104</v>
      </c>
      <c r="C12" s="89" t="s">
        <v>11</v>
      </c>
      <c r="D12" s="89" t="s">
        <v>11</v>
      </c>
      <c r="E12" s="138">
        <v>1</v>
      </c>
      <c r="F12" s="89" t="s">
        <v>49</v>
      </c>
      <c r="G12" s="114">
        <v>0.5</v>
      </c>
    </row>
    <row r="13" spans="1:7" ht="45" x14ac:dyDescent="0.25">
      <c r="A13" s="124" t="s">
        <v>71</v>
      </c>
      <c r="B13" s="101" t="s">
        <v>85</v>
      </c>
      <c r="C13" s="89">
        <v>12</v>
      </c>
      <c r="D13" s="89">
        <v>12</v>
      </c>
      <c r="E13" s="138">
        <f>C13/D13</f>
        <v>1</v>
      </c>
      <c r="F13" s="89" t="s">
        <v>11</v>
      </c>
      <c r="G13" s="114" t="s">
        <v>11</v>
      </c>
    </row>
    <row r="14" spans="1:7" x14ac:dyDescent="0.25">
      <c r="A14" s="124" t="s">
        <v>72</v>
      </c>
      <c r="B14" s="101" t="s">
        <v>86</v>
      </c>
      <c r="C14" s="89">
        <v>18</v>
      </c>
      <c r="D14" s="89">
        <v>18</v>
      </c>
      <c r="E14" s="138">
        <f>C14/D14</f>
        <v>1</v>
      </c>
      <c r="F14" s="89" t="s">
        <v>11</v>
      </c>
      <c r="G14" s="114" t="s">
        <v>11</v>
      </c>
    </row>
    <row r="15" spans="1:7" s="104" customFormat="1" ht="90" x14ac:dyDescent="0.25">
      <c r="A15" s="113" t="s">
        <v>262</v>
      </c>
      <c r="B15" s="100" t="s">
        <v>216</v>
      </c>
      <c r="C15" s="89">
        <v>0</v>
      </c>
      <c r="D15" s="89">
        <v>0</v>
      </c>
      <c r="E15" s="138">
        <v>1</v>
      </c>
      <c r="F15" s="89" t="s">
        <v>49</v>
      </c>
      <c r="G15" s="114">
        <v>0.5</v>
      </c>
    </row>
    <row r="16" spans="1:7" s="104" customFormat="1" x14ac:dyDescent="0.25">
      <c r="A16" s="113"/>
      <c r="B16" s="100"/>
      <c r="C16" s="89"/>
      <c r="D16" s="89"/>
      <c r="E16" s="89"/>
      <c r="F16" s="89"/>
      <c r="G16" s="114"/>
    </row>
    <row r="17" spans="1:8" x14ac:dyDescent="0.25">
      <c r="A17" s="124"/>
      <c r="B17" s="100"/>
      <c r="C17" s="89"/>
      <c r="D17" s="89"/>
      <c r="E17" s="89"/>
      <c r="F17" s="89"/>
      <c r="G17" s="114"/>
    </row>
    <row r="18" spans="1:8" ht="45" x14ac:dyDescent="0.25">
      <c r="A18" s="124" t="s">
        <v>58</v>
      </c>
      <c r="B18" s="101" t="s">
        <v>105</v>
      </c>
      <c r="C18" s="91"/>
      <c r="D18" s="91"/>
      <c r="E18" s="89"/>
      <c r="F18" s="89"/>
      <c r="G18" s="114">
        <v>0.5</v>
      </c>
    </row>
    <row r="19" spans="1:8" ht="45" x14ac:dyDescent="0.25">
      <c r="A19" s="124" t="s">
        <v>59</v>
      </c>
      <c r="B19" s="100" t="s">
        <v>106</v>
      </c>
      <c r="C19" s="91">
        <v>1.7500000000000002E-2</v>
      </c>
      <c r="D19" s="91">
        <v>2.1000000000000001E-2</v>
      </c>
      <c r="E19" s="188">
        <f>C19/D19</f>
        <v>0.83333333333333337</v>
      </c>
      <c r="F19" s="89" t="s">
        <v>49</v>
      </c>
      <c r="G19" s="114">
        <v>0.5</v>
      </c>
    </row>
    <row r="20" spans="1:8" x14ac:dyDescent="0.25">
      <c r="A20" s="124"/>
      <c r="B20" s="100"/>
      <c r="C20" s="91"/>
      <c r="D20" s="91"/>
      <c r="E20" s="89"/>
      <c r="F20" s="89"/>
      <c r="G20" s="114"/>
    </row>
    <row r="21" spans="1:8" ht="30" x14ac:dyDescent="0.25">
      <c r="A21" s="124" t="s">
        <v>62</v>
      </c>
      <c r="B21" s="101" t="s">
        <v>107</v>
      </c>
      <c r="C21" s="89" t="s">
        <v>11</v>
      </c>
      <c r="D21" s="89" t="s">
        <v>11</v>
      </c>
      <c r="E21" s="89" t="s">
        <v>11</v>
      </c>
      <c r="F21" s="89" t="s">
        <v>11</v>
      </c>
      <c r="G21" s="114">
        <v>0.5</v>
      </c>
    </row>
    <row r="22" spans="1:8" x14ac:dyDescent="0.25">
      <c r="A22" s="124"/>
      <c r="B22" s="101" t="s">
        <v>48</v>
      </c>
      <c r="C22" s="89"/>
      <c r="D22" s="89"/>
      <c r="E22" s="89"/>
      <c r="F22" s="89"/>
      <c r="G22" s="114"/>
    </row>
    <row r="23" spans="1:8" s="104" customFormat="1" ht="60" x14ac:dyDescent="0.25">
      <c r="A23" s="124" t="s">
        <v>80</v>
      </c>
      <c r="B23" s="100" t="s">
        <v>108</v>
      </c>
      <c r="C23" s="89">
        <v>1</v>
      </c>
      <c r="D23" s="89">
        <v>1</v>
      </c>
      <c r="E23" s="138">
        <v>1</v>
      </c>
      <c r="F23" s="89" t="s">
        <v>47</v>
      </c>
      <c r="G23" s="114">
        <v>0.5</v>
      </c>
    </row>
    <row r="24" spans="1:8" s="104" customFormat="1" ht="75" x14ac:dyDescent="0.25">
      <c r="A24" s="124" t="s">
        <v>90</v>
      </c>
      <c r="B24" s="100" t="s">
        <v>0</v>
      </c>
      <c r="C24" s="92">
        <v>0</v>
      </c>
      <c r="D24" s="92">
        <v>0</v>
      </c>
      <c r="E24" s="138">
        <v>1</v>
      </c>
      <c r="F24" s="89" t="s">
        <v>49</v>
      </c>
      <c r="G24" s="114">
        <v>0.5</v>
      </c>
    </row>
    <row r="25" spans="1:8" s="104" customFormat="1" x14ac:dyDescent="0.25">
      <c r="A25" s="124"/>
      <c r="B25" s="100"/>
      <c r="C25" s="92"/>
      <c r="D25" s="92"/>
      <c r="E25" s="89"/>
      <c r="F25" s="89"/>
      <c r="G25" s="114"/>
    </row>
    <row r="26" spans="1:8" ht="32.25" customHeight="1" x14ac:dyDescent="0.25">
      <c r="A26" s="124" t="s">
        <v>63</v>
      </c>
      <c r="B26" s="101" t="s">
        <v>84</v>
      </c>
      <c r="C26" s="92"/>
      <c r="D26" s="92"/>
      <c r="E26" s="89"/>
      <c r="F26" s="89" t="s">
        <v>49</v>
      </c>
      <c r="G26" s="114">
        <v>0.2</v>
      </c>
    </row>
    <row r="27" spans="1:8" ht="60" x14ac:dyDescent="0.25">
      <c r="A27" s="124" t="s">
        <v>81</v>
      </c>
      <c r="B27" s="100" t="s">
        <v>83</v>
      </c>
      <c r="C27" s="92">
        <v>0</v>
      </c>
      <c r="D27" s="92">
        <v>0</v>
      </c>
      <c r="E27" s="138">
        <v>1</v>
      </c>
      <c r="F27" s="89"/>
      <c r="G27" s="114">
        <v>0.2</v>
      </c>
    </row>
    <row r="28" spans="1:8" x14ac:dyDescent="0.25">
      <c r="A28" s="124"/>
      <c r="B28" s="100"/>
      <c r="C28" s="92"/>
      <c r="D28" s="92"/>
      <c r="E28" s="89"/>
      <c r="F28" s="89"/>
      <c r="G28" s="114"/>
    </row>
    <row r="29" spans="1:8" ht="38.25" thickBot="1" x14ac:dyDescent="0.35">
      <c r="A29" s="125" t="s">
        <v>64</v>
      </c>
      <c r="B29" s="136" t="s">
        <v>82</v>
      </c>
      <c r="C29" s="116" t="s">
        <v>11</v>
      </c>
      <c r="D29" s="116" t="s">
        <v>11</v>
      </c>
      <c r="E29" s="116" t="s">
        <v>11</v>
      </c>
      <c r="F29" s="116" t="s">
        <v>11</v>
      </c>
      <c r="G29" s="189">
        <v>0.46</v>
      </c>
    </row>
    <row r="30" spans="1:8" ht="75" customHeight="1" x14ac:dyDescent="0.25"/>
    <row r="31" spans="1:8" s="95" customFormat="1" ht="42.75" customHeight="1" x14ac:dyDescent="0.3">
      <c r="B31" s="135"/>
      <c r="C31" s="190"/>
      <c r="D31" s="190"/>
      <c r="E31" s="212"/>
      <c r="F31" s="212"/>
      <c r="G31" s="212"/>
      <c r="H31" s="96"/>
    </row>
  </sheetData>
  <mergeCells count="10">
    <mergeCell ref="A8:B8"/>
    <mergeCell ref="E31:G31"/>
    <mergeCell ref="A2:G2"/>
    <mergeCell ref="B3:G3"/>
    <mergeCell ref="A6:A7"/>
    <mergeCell ref="B6:B7"/>
    <mergeCell ref="C6:D6"/>
    <mergeCell ref="E6:E7"/>
    <mergeCell ref="F6:F7"/>
    <mergeCell ref="G6:G7"/>
  </mergeCells>
  <pageMargins left="0.78740157480314965" right="0.31496062992125984" top="0.19685039370078741" bottom="0.19685039370078741" header="0.19685039370078741" footer="0.19685039370078741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topLeftCell="A31" zoomScaleNormal="100" zoomScaleSheetLayoutView="75" workbookViewId="0">
      <selection activeCell="B51" sqref="B51"/>
    </sheetView>
  </sheetViews>
  <sheetFormatPr defaultColWidth="10.7109375" defaultRowHeight="15" outlineLevelCol="1" x14ac:dyDescent="0.25"/>
  <cols>
    <col min="1" max="1" width="5.7109375" style="23" bestFit="1" customWidth="1"/>
    <col min="2" max="2" width="64.42578125" style="3" customWidth="1"/>
    <col min="3" max="3" width="14" style="3" customWidth="1"/>
    <col min="4" max="7" width="14" style="3" customWidth="1" outlineLevel="1"/>
    <col min="8" max="16384" width="10.7109375" style="3"/>
  </cols>
  <sheetData>
    <row r="2" spans="1:7" ht="20.25" x14ac:dyDescent="0.3">
      <c r="A2" s="223" t="s">
        <v>266</v>
      </c>
      <c r="B2" s="223"/>
      <c r="C2" s="223"/>
      <c r="D2" s="223"/>
      <c r="E2" s="223"/>
      <c r="F2" s="223"/>
      <c r="G2" s="223"/>
    </row>
    <row r="3" spans="1:7" ht="26.25" customHeight="1" x14ac:dyDescent="0.3">
      <c r="B3" s="197" t="s">
        <v>224</v>
      </c>
      <c r="C3" s="197"/>
      <c r="D3" s="197"/>
      <c r="E3" s="197"/>
      <c r="F3" s="197"/>
      <c r="G3" s="197"/>
    </row>
    <row r="4" spans="1:7" s="4" customFormat="1" ht="13.5" customHeight="1" x14ac:dyDescent="0.2">
      <c r="A4" s="22"/>
      <c r="B4" s="27" t="s">
        <v>14</v>
      </c>
      <c r="C4" s="28"/>
      <c r="D4" s="27"/>
      <c r="E4" s="20"/>
      <c r="F4" s="20"/>
      <c r="G4" s="20"/>
    </row>
    <row r="5" spans="1:7" ht="12.75" customHeight="1" thickBot="1" x14ac:dyDescent="0.3"/>
    <row r="6" spans="1:7" s="102" customFormat="1" x14ac:dyDescent="0.2">
      <c r="A6" s="224" t="s">
        <v>92</v>
      </c>
      <c r="B6" s="216" t="s">
        <v>43</v>
      </c>
      <c r="C6" s="216" t="s">
        <v>10</v>
      </c>
      <c r="D6" s="216"/>
      <c r="E6" s="216" t="s">
        <v>44</v>
      </c>
      <c r="F6" s="216" t="s">
        <v>169</v>
      </c>
      <c r="G6" s="219" t="s">
        <v>45</v>
      </c>
    </row>
    <row r="7" spans="1:7" s="102" customFormat="1" ht="43.5" thickBot="1" x14ac:dyDescent="0.25">
      <c r="A7" s="225"/>
      <c r="B7" s="217"/>
      <c r="C7" s="132" t="s">
        <v>263</v>
      </c>
      <c r="D7" s="185" t="s">
        <v>46</v>
      </c>
      <c r="E7" s="218"/>
      <c r="F7" s="218"/>
      <c r="G7" s="220"/>
    </row>
    <row r="8" spans="1:7" s="103" customFormat="1" ht="15.75" thickBot="1" x14ac:dyDescent="0.25">
      <c r="A8" s="210">
        <v>1</v>
      </c>
      <c r="B8" s="211"/>
      <c r="C8" s="184">
        <v>2</v>
      </c>
      <c r="D8" s="184">
        <v>3</v>
      </c>
      <c r="E8" s="184">
        <v>4</v>
      </c>
      <c r="F8" s="184">
        <v>5</v>
      </c>
      <c r="G8" s="129">
        <v>6</v>
      </c>
    </row>
    <row r="9" spans="1:7" ht="45" x14ac:dyDescent="0.25">
      <c r="A9" s="126" t="s">
        <v>56</v>
      </c>
      <c r="B9" s="127" t="s">
        <v>1</v>
      </c>
      <c r="C9" s="120">
        <v>0</v>
      </c>
      <c r="D9" s="120">
        <v>0</v>
      </c>
      <c r="E9" s="138">
        <v>1</v>
      </c>
      <c r="F9" s="120" t="s">
        <v>47</v>
      </c>
      <c r="G9" s="128">
        <v>2</v>
      </c>
    </row>
    <row r="10" spans="1:7" ht="11.25" customHeight="1" x14ac:dyDescent="0.25">
      <c r="A10" s="124"/>
      <c r="B10" s="101"/>
      <c r="C10" s="89"/>
      <c r="D10" s="89"/>
      <c r="E10" s="89"/>
      <c r="F10" s="89"/>
      <c r="G10" s="114"/>
    </row>
    <row r="11" spans="1:7" x14ac:dyDescent="0.25">
      <c r="A11" s="124" t="s">
        <v>58</v>
      </c>
      <c r="B11" s="101" t="s">
        <v>93</v>
      </c>
      <c r="C11" s="89" t="s">
        <v>11</v>
      </c>
      <c r="D11" s="89" t="s">
        <v>11</v>
      </c>
      <c r="E11" s="89" t="s">
        <v>11</v>
      </c>
      <c r="F11" s="89" t="s">
        <v>11</v>
      </c>
      <c r="G11" s="114"/>
    </row>
    <row r="12" spans="1:7" x14ac:dyDescent="0.25">
      <c r="A12" s="124"/>
      <c r="B12" s="101" t="s">
        <v>48</v>
      </c>
      <c r="C12" s="89"/>
      <c r="D12" s="89"/>
      <c r="E12" s="89"/>
      <c r="F12" s="89"/>
      <c r="G12" s="114"/>
    </row>
    <row r="13" spans="1:7" s="104" customFormat="1" ht="60" x14ac:dyDescent="0.25">
      <c r="A13" s="113" t="s">
        <v>59</v>
      </c>
      <c r="B13" s="100" t="s">
        <v>110</v>
      </c>
      <c r="C13" s="91">
        <v>1.7500000000000002E-2</v>
      </c>
      <c r="D13" s="91">
        <v>2.1000000000000001E-2</v>
      </c>
      <c r="E13" s="138">
        <f>C13/D13</f>
        <v>0.83333333333333337</v>
      </c>
      <c r="F13" s="89" t="s">
        <v>49</v>
      </c>
      <c r="G13" s="114">
        <v>1</v>
      </c>
    </row>
    <row r="14" spans="1:7" s="104" customFormat="1" ht="75" x14ac:dyDescent="0.25">
      <c r="A14" s="113" t="s">
        <v>60</v>
      </c>
      <c r="B14" s="100" t="s">
        <v>109</v>
      </c>
      <c r="C14" s="91">
        <v>2.1000000000000001E-2</v>
      </c>
      <c r="D14" s="91">
        <v>2.1000000000000001E-2</v>
      </c>
      <c r="E14" s="138">
        <f>C14/D14</f>
        <v>1</v>
      </c>
      <c r="F14" s="89" t="s">
        <v>47</v>
      </c>
      <c r="G14" s="114">
        <v>2</v>
      </c>
    </row>
    <row r="15" spans="1:7" s="104" customFormat="1" ht="90" x14ac:dyDescent="0.25">
      <c r="A15" s="113" t="s">
        <v>61</v>
      </c>
      <c r="B15" s="100" t="s">
        <v>111</v>
      </c>
      <c r="C15" s="94">
        <v>0</v>
      </c>
      <c r="D15" s="94">
        <v>0</v>
      </c>
      <c r="E15" s="138">
        <v>1</v>
      </c>
      <c r="F15" s="89" t="s">
        <v>49</v>
      </c>
      <c r="G15" s="130">
        <v>2</v>
      </c>
    </row>
    <row r="16" spans="1:7" s="104" customFormat="1" ht="75" x14ac:dyDescent="0.25">
      <c r="A16" s="113" t="s">
        <v>87</v>
      </c>
      <c r="B16" s="100" t="s">
        <v>2</v>
      </c>
      <c r="C16" s="94">
        <v>0</v>
      </c>
      <c r="D16" s="94">
        <v>0</v>
      </c>
      <c r="E16" s="138">
        <v>1</v>
      </c>
      <c r="F16" s="89" t="s">
        <v>49</v>
      </c>
      <c r="G16" s="114">
        <v>2</v>
      </c>
    </row>
    <row r="17" spans="1:7" s="104" customFormat="1" ht="60" x14ac:dyDescent="0.25">
      <c r="A17" s="113" t="s">
        <v>88</v>
      </c>
      <c r="B17" s="100" t="s">
        <v>3</v>
      </c>
      <c r="C17" s="94">
        <v>0</v>
      </c>
      <c r="D17" s="94">
        <v>0</v>
      </c>
      <c r="E17" s="138">
        <v>1</v>
      </c>
      <c r="F17" s="89" t="s">
        <v>47</v>
      </c>
      <c r="G17" s="114">
        <v>2</v>
      </c>
    </row>
    <row r="18" spans="1:7" s="104" customFormat="1" ht="45" x14ac:dyDescent="0.25">
      <c r="A18" s="113" t="s">
        <v>89</v>
      </c>
      <c r="B18" s="100" t="s">
        <v>112</v>
      </c>
      <c r="C18" s="89">
        <v>0</v>
      </c>
      <c r="D18" s="89">
        <v>0</v>
      </c>
      <c r="E18" s="138">
        <v>1</v>
      </c>
      <c r="F18" s="89" t="s">
        <v>47</v>
      </c>
      <c r="G18" s="114">
        <v>2</v>
      </c>
    </row>
    <row r="19" spans="1:7" s="104" customFormat="1" x14ac:dyDescent="0.25">
      <c r="A19" s="113"/>
      <c r="B19" s="100"/>
      <c r="C19" s="89"/>
      <c r="D19" s="89"/>
      <c r="E19" s="89"/>
      <c r="F19" s="89"/>
      <c r="G19" s="114"/>
    </row>
    <row r="20" spans="1:7" ht="30" x14ac:dyDescent="0.25">
      <c r="A20" s="124" t="s">
        <v>62</v>
      </c>
      <c r="B20" s="101" t="s">
        <v>4</v>
      </c>
      <c r="C20" s="89" t="s">
        <v>11</v>
      </c>
      <c r="D20" s="89" t="s">
        <v>11</v>
      </c>
      <c r="E20" s="89" t="s">
        <v>11</v>
      </c>
      <c r="F20" s="89" t="s">
        <v>11</v>
      </c>
      <c r="G20" s="114"/>
    </row>
    <row r="21" spans="1:7" x14ac:dyDescent="0.25">
      <c r="A21" s="124"/>
      <c r="B21" s="101" t="s">
        <v>48</v>
      </c>
      <c r="C21" s="89"/>
      <c r="D21" s="89"/>
      <c r="E21" s="89"/>
      <c r="F21" s="89"/>
      <c r="G21" s="114"/>
    </row>
    <row r="22" spans="1:7" s="104" customFormat="1" ht="30" x14ac:dyDescent="0.25">
      <c r="A22" s="124" t="s">
        <v>80</v>
      </c>
      <c r="B22" s="100" t="s">
        <v>113</v>
      </c>
      <c r="C22" s="93">
        <v>11</v>
      </c>
      <c r="D22" s="93">
        <v>11</v>
      </c>
      <c r="E22" s="138">
        <f>C22/D22</f>
        <v>1</v>
      </c>
      <c r="F22" s="89" t="s">
        <v>49</v>
      </c>
      <c r="G22" s="114">
        <v>2</v>
      </c>
    </row>
    <row r="23" spans="1:7" s="104" customFormat="1" ht="45" x14ac:dyDescent="0.25">
      <c r="A23" s="124" t="s">
        <v>90</v>
      </c>
      <c r="B23" s="100" t="s">
        <v>5</v>
      </c>
      <c r="C23" s="89" t="s">
        <v>11</v>
      </c>
      <c r="D23" s="89" t="s">
        <v>11</v>
      </c>
      <c r="E23" s="89"/>
      <c r="F23" s="89" t="s">
        <v>47</v>
      </c>
      <c r="G23" s="114">
        <v>2</v>
      </c>
    </row>
    <row r="24" spans="1:7" x14ac:dyDescent="0.25">
      <c r="A24" s="124" t="s">
        <v>71</v>
      </c>
      <c r="B24" s="101" t="s">
        <v>94</v>
      </c>
      <c r="C24" s="89">
        <v>0</v>
      </c>
      <c r="D24" s="89">
        <v>0</v>
      </c>
      <c r="E24" s="138">
        <v>1</v>
      </c>
      <c r="F24" s="89" t="s">
        <v>11</v>
      </c>
      <c r="G24" s="114" t="s">
        <v>11</v>
      </c>
    </row>
    <row r="25" spans="1:7" ht="30" x14ac:dyDescent="0.25">
      <c r="A25" s="124" t="s">
        <v>72</v>
      </c>
      <c r="B25" s="101" t="s">
        <v>95</v>
      </c>
      <c r="C25" s="89">
        <v>0</v>
      </c>
      <c r="D25" s="89">
        <v>0</v>
      </c>
      <c r="E25" s="138">
        <v>1</v>
      </c>
      <c r="F25" s="89" t="s">
        <v>11</v>
      </c>
      <c r="G25" s="114" t="s">
        <v>11</v>
      </c>
    </row>
    <row r="26" spans="1:7" ht="30" x14ac:dyDescent="0.25">
      <c r="A26" s="124" t="s">
        <v>73</v>
      </c>
      <c r="B26" s="101" t="s">
        <v>96</v>
      </c>
      <c r="C26" s="89">
        <v>0</v>
      </c>
      <c r="D26" s="89">
        <v>0</v>
      </c>
      <c r="E26" s="138">
        <v>1</v>
      </c>
      <c r="F26" s="89" t="s">
        <v>11</v>
      </c>
      <c r="G26" s="114" t="s">
        <v>11</v>
      </c>
    </row>
    <row r="27" spans="1:7" x14ac:dyDescent="0.25">
      <c r="A27" s="124"/>
      <c r="B27" s="101"/>
      <c r="C27" s="89"/>
      <c r="D27" s="89"/>
      <c r="E27" s="89"/>
      <c r="F27" s="89"/>
      <c r="G27" s="114"/>
    </row>
    <row r="28" spans="1:7" ht="30" x14ac:dyDescent="0.25">
      <c r="A28" s="124" t="s">
        <v>63</v>
      </c>
      <c r="B28" s="101" t="s">
        <v>97</v>
      </c>
      <c r="C28" s="89"/>
      <c r="D28" s="89"/>
      <c r="E28" s="89"/>
      <c r="F28" s="89" t="s">
        <v>49</v>
      </c>
      <c r="G28" s="114"/>
    </row>
    <row r="29" spans="1:7" ht="45" x14ac:dyDescent="0.25">
      <c r="A29" s="124" t="s">
        <v>81</v>
      </c>
      <c r="B29" s="100" t="s">
        <v>98</v>
      </c>
      <c r="C29" s="89">
        <v>0</v>
      </c>
      <c r="D29" s="89">
        <v>0</v>
      </c>
      <c r="E29" s="138">
        <v>1</v>
      </c>
      <c r="F29" s="89"/>
      <c r="G29" s="114">
        <v>2</v>
      </c>
    </row>
    <row r="30" spans="1:7" x14ac:dyDescent="0.25">
      <c r="A30" s="124"/>
      <c r="B30" s="100"/>
      <c r="C30" s="89"/>
      <c r="D30" s="89"/>
      <c r="E30" s="89"/>
      <c r="F30" s="89"/>
      <c r="G30" s="114"/>
    </row>
    <row r="31" spans="1:7" ht="45" x14ac:dyDescent="0.25">
      <c r="A31" s="124" t="s">
        <v>64</v>
      </c>
      <c r="B31" s="101" t="s">
        <v>6</v>
      </c>
      <c r="C31" s="89" t="s">
        <v>11</v>
      </c>
      <c r="D31" s="89" t="s">
        <v>11</v>
      </c>
      <c r="E31" s="89" t="s">
        <v>11</v>
      </c>
      <c r="F31" s="89" t="s">
        <v>11</v>
      </c>
      <c r="G31" s="114" t="s">
        <v>11</v>
      </c>
    </row>
    <row r="32" spans="1:7" x14ac:dyDescent="0.25">
      <c r="A32" s="124"/>
      <c r="B32" s="101" t="s">
        <v>48</v>
      </c>
      <c r="C32" s="89"/>
      <c r="D32" s="89"/>
      <c r="E32" s="89"/>
      <c r="F32" s="89"/>
      <c r="G32" s="114"/>
    </row>
    <row r="33" spans="1:8" s="104" customFormat="1" ht="45" x14ac:dyDescent="0.25">
      <c r="A33" s="124" t="s">
        <v>65</v>
      </c>
      <c r="B33" s="100" t="s">
        <v>219</v>
      </c>
      <c r="C33" s="89">
        <v>0</v>
      </c>
      <c r="D33" s="89">
        <v>0</v>
      </c>
      <c r="E33" s="138">
        <v>1</v>
      </c>
      <c r="F33" s="89" t="s">
        <v>49</v>
      </c>
      <c r="G33" s="114">
        <v>2</v>
      </c>
    </row>
    <row r="34" spans="1:8" s="104" customFormat="1" ht="76.5" customHeight="1" x14ac:dyDescent="0.25">
      <c r="A34" s="124" t="s">
        <v>91</v>
      </c>
      <c r="B34" s="108" t="s">
        <v>7</v>
      </c>
      <c r="C34" s="92">
        <v>0</v>
      </c>
      <c r="D34" s="92">
        <v>0</v>
      </c>
      <c r="E34" s="138">
        <v>1</v>
      </c>
      <c r="F34" s="89" t="s">
        <v>47</v>
      </c>
      <c r="G34" s="114">
        <v>2</v>
      </c>
    </row>
    <row r="35" spans="1:8" s="104" customFormat="1" x14ac:dyDescent="0.25">
      <c r="A35" s="124"/>
      <c r="B35" s="100"/>
      <c r="C35" s="92"/>
      <c r="D35" s="92"/>
      <c r="E35" s="89"/>
      <c r="F35" s="89"/>
      <c r="G35" s="114"/>
    </row>
    <row r="36" spans="1:8" ht="38.25" thickBot="1" x14ac:dyDescent="0.35">
      <c r="A36" s="125" t="s">
        <v>66</v>
      </c>
      <c r="B36" s="136" t="s">
        <v>221</v>
      </c>
      <c r="C36" s="116" t="s">
        <v>11</v>
      </c>
      <c r="D36" s="116" t="s">
        <v>11</v>
      </c>
      <c r="E36" s="116" t="s">
        <v>11</v>
      </c>
      <c r="F36" s="116" t="s">
        <v>11</v>
      </c>
      <c r="G36" s="137">
        <v>1.92</v>
      </c>
    </row>
    <row r="37" spans="1:8" ht="19.5" customHeight="1" x14ac:dyDescent="0.25"/>
    <row r="38" spans="1:8" s="95" customFormat="1" ht="53.25" customHeight="1" x14ac:dyDescent="0.3">
      <c r="B38" s="135"/>
      <c r="C38" s="201"/>
      <c r="D38" s="201"/>
      <c r="E38" s="201"/>
      <c r="F38" s="202"/>
      <c r="G38" s="202"/>
      <c r="H38" s="96"/>
    </row>
    <row r="39" spans="1:8" x14ac:dyDescent="0.25">
      <c r="A39" s="105"/>
      <c r="B39" s="106"/>
    </row>
    <row r="40" spans="1:8" s="107" customFormat="1" ht="12" x14ac:dyDescent="0.2">
      <c r="A40" s="221"/>
      <c r="B40" s="222"/>
      <c r="C40" s="222"/>
      <c r="D40" s="222"/>
      <c r="E40" s="222"/>
      <c r="F40" s="222"/>
      <c r="G40" s="222"/>
    </row>
    <row r="41" spans="1:8" s="107" customFormat="1" ht="3" customHeight="1" x14ac:dyDescent="0.2">
      <c r="A41" s="22"/>
    </row>
  </sheetData>
  <mergeCells count="12">
    <mergeCell ref="A8:B8"/>
    <mergeCell ref="C38:E38"/>
    <mergeCell ref="F38:G38"/>
    <mergeCell ref="A40:G40"/>
    <mergeCell ref="A2:G2"/>
    <mergeCell ref="B3:G3"/>
    <mergeCell ref="A6:A7"/>
    <mergeCell ref="B6:B7"/>
    <mergeCell ref="C6:D6"/>
    <mergeCell ref="E6:E7"/>
    <mergeCell ref="F6:F7"/>
    <mergeCell ref="G6:G7"/>
  </mergeCells>
  <printOptions horizontalCentered="1"/>
  <pageMargins left="0.78740157480314965" right="0.31496062992125984" top="0.19685039370078741" bottom="0.39370078740157483" header="0.19685039370078741" footer="0.19685039370078741"/>
  <pageSetup paperSize="9" scale="6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opLeftCell="A10" zoomScaleNormal="100" zoomScaleSheetLayoutView="100" workbookViewId="0">
      <selection activeCell="E17" sqref="E17"/>
    </sheetView>
  </sheetViews>
  <sheetFormatPr defaultRowHeight="12.75" x14ac:dyDescent="0.2"/>
  <cols>
    <col min="1" max="1" width="5.28515625" style="147" customWidth="1"/>
    <col min="2" max="2" width="5" style="147" customWidth="1"/>
    <col min="3" max="3" width="69.5703125" style="147" customWidth="1"/>
    <col min="4" max="4" width="29.42578125" style="147" customWidth="1"/>
    <col min="5" max="5" width="10.7109375" style="147" customWidth="1"/>
    <col min="6" max="6" width="4.85546875" style="147" customWidth="1"/>
    <col min="7" max="16384" width="9.140625" style="147"/>
  </cols>
  <sheetData>
    <row r="2" spans="1:7" ht="15" x14ac:dyDescent="0.25">
      <c r="D2" s="226"/>
      <c r="E2" s="226"/>
    </row>
    <row r="3" spans="1:7" ht="15" customHeight="1" x14ac:dyDescent="0.25">
      <c r="C3" s="226"/>
      <c r="D3" s="226"/>
      <c r="E3" s="226"/>
      <c r="F3" s="148"/>
      <c r="G3" s="148"/>
    </row>
    <row r="4" spans="1:7" ht="15.75" customHeight="1" x14ac:dyDescent="0.25">
      <c r="D4" s="140"/>
      <c r="E4" s="140"/>
      <c r="F4" s="140"/>
      <c r="G4" s="140"/>
    </row>
    <row r="5" spans="1:7" ht="15.75" customHeight="1" x14ac:dyDescent="0.25">
      <c r="D5" s="140"/>
      <c r="E5" s="140"/>
      <c r="F5" s="140"/>
      <c r="G5" s="140"/>
    </row>
    <row r="6" spans="1:7" ht="18.75" customHeight="1" x14ac:dyDescent="0.2"/>
    <row r="7" spans="1:7" ht="36.75" customHeight="1" x14ac:dyDescent="0.2">
      <c r="B7" s="227" t="s">
        <v>267</v>
      </c>
      <c r="C7" s="227"/>
      <c r="D7" s="227"/>
    </row>
    <row r="8" spans="1:7" ht="21" customHeight="1" x14ac:dyDescent="0.3">
      <c r="B8" s="228" t="s">
        <v>224</v>
      </c>
      <c r="C8" s="228"/>
      <c r="D8" s="228"/>
    </row>
    <row r="9" spans="1:7" ht="48.75" customHeight="1" thickBot="1" x14ac:dyDescent="0.25">
      <c r="B9" s="229" t="s">
        <v>225</v>
      </c>
      <c r="C9" s="229"/>
      <c r="D9" s="229"/>
    </row>
    <row r="10" spans="1:7" ht="45" customHeight="1" x14ac:dyDescent="0.2">
      <c r="A10" s="149"/>
      <c r="B10" s="230" t="s">
        <v>226</v>
      </c>
      <c r="C10" s="232" t="s">
        <v>13</v>
      </c>
      <c r="D10" s="234" t="s">
        <v>227</v>
      </c>
      <c r="G10" s="150"/>
    </row>
    <row r="11" spans="1:7" ht="45" customHeight="1" thickBot="1" x14ac:dyDescent="0.25">
      <c r="B11" s="231"/>
      <c r="C11" s="233"/>
      <c r="D11" s="235"/>
    </row>
    <row r="12" spans="1:7" ht="42.75" customHeight="1" x14ac:dyDescent="0.2">
      <c r="B12" s="151" t="s">
        <v>56</v>
      </c>
      <c r="C12" s="152" t="s">
        <v>268</v>
      </c>
      <c r="D12" s="165">
        <v>2</v>
      </c>
    </row>
    <row r="13" spans="1:7" ht="42" customHeight="1" x14ac:dyDescent="0.2">
      <c r="B13" s="153" t="s">
        <v>58</v>
      </c>
      <c r="C13" s="159" t="s">
        <v>269</v>
      </c>
      <c r="D13" s="167">
        <v>0.46</v>
      </c>
    </row>
    <row r="14" spans="1:7" ht="43.5" customHeight="1" x14ac:dyDescent="0.2">
      <c r="B14" s="153" t="s">
        <v>62</v>
      </c>
      <c r="C14" s="159" t="s">
        <v>270</v>
      </c>
      <c r="D14" s="167">
        <v>1.92</v>
      </c>
    </row>
    <row r="15" spans="1:7" ht="78.75" customHeight="1" thickBot="1" x14ac:dyDescent="0.25">
      <c r="B15" s="155" t="s">
        <v>25</v>
      </c>
      <c r="C15" s="160" t="s">
        <v>271</v>
      </c>
      <c r="D15" s="192">
        <v>0.90600000000000003</v>
      </c>
    </row>
    <row r="16" spans="1:7" ht="69.75" customHeight="1" x14ac:dyDescent="0.2"/>
    <row r="17" spans="3:4" ht="48.75" customHeight="1" x14ac:dyDescent="0.3">
      <c r="C17" s="135"/>
      <c r="D17" s="191"/>
    </row>
    <row r="18" spans="3:4" ht="18.75" x14ac:dyDescent="0.3">
      <c r="C18" s="157"/>
      <c r="D18" s="157"/>
    </row>
  </sheetData>
  <mergeCells count="8">
    <mergeCell ref="B10:B11"/>
    <mergeCell ref="C10:C11"/>
    <mergeCell ref="D10:D11"/>
    <mergeCell ref="C3:E3"/>
    <mergeCell ref="D2:E2"/>
    <mergeCell ref="B7:D7"/>
    <mergeCell ref="B8:D8"/>
    <mergeCell ref="B9:D9"/>
  </mergeCells>
  <pageMargins left="0.94488188976377963" right="0.35433070866141736" top="0.39370078740157483" bottom="0.98425196850393704" header="0.51181102362204722" footer="0.51181102362204722"/>
  <pageSetup paperSize="9"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opLeftCell="A6" zoomScaleNormal="100" zoomScaleSheetLayoutView="100" workbookViewId="0">
      <selection activeCell="G11" sqref="G11"/>
    </sheetView>
  </sheetViews>
  <sheetFormatPr defaultRowHeight="12.75" x14ac:dyDescent="0.2"/>
  <cols>
    <col min="1" max="1" width="5.28515625" style="147" customWidth="1"/>
    <col min="2" max="2" width="5" style="147" customWidth="1"/>
    <col min="3" max="3" width="70.7109375" style="147" customWidth="1"/>
    <col min="4" max="4" width="29.42578125" style="147" customWidth="1"/>
    <col min="5" max="5" width="10.7109375" style="147" customWidth="1"/>
    <col min="6" max="6" width="4.85546875" style="147" customWidth="1"/>
    <col min="7" max="16384" width="9.140625" style="147"/>
  </cols>
  <sheetData>
    <row r="2" spans="1:8" ht="15.75" customHeight="1" x14ac:dyDescent="0.25">
      <c r="D2" s="140"/>
      <c r="E2" s="140"/>
      <c r="F2" s="140"/>
      <c r="G2" s="140"/>
    </row>
    <row r="3" spans="1:8" ht="15.75" customHeight="1" x14ac:dyDescent="0.25">
      <c r="D3" s="140"/>
      <c r="E3" s="140"/>
      <c r="F3" s="140"/>
      <c r="G3" s="140"/>
    </row>
    <row r="4" spans="1:8" ht="15.75" hidden="1" x14ac:dyDescent="0.2">
      <c r="B4" s="239"/>
      <c r="C4" s="239"/>
      <c r="D4" s="239"/>
      <c r="E4" s="142"/>
      <c r="F4" s="7"/>
      <c r="G4" s="7"/>
    </row>
    <row r="5" spans="1:8" ht="19.5" hidden="1" customHeight="1" x14ac:dyDescent="0.2">
      <c r="B5" s="238"/>
      <c r="C5" s="238"/>
      <c r="D5" s="238"/>
      <c r="E5" s="142"/>
      <c r="F5" s="7"/>
      <c r="G5" s="7"/>
    </row>
    <row r="6" spans="1:8" ht="18.75" customHeight="1" x14ac:dyDescent="0.2"/>
    <row r="7" spans="1:8" ht="38.25" customHeight="1" x14ac:dyDescent="0.2">
      <c r="B7" s="227" t="s">
        <v>243</v>
      </c>
      <c r="C7" s="227"/>
      <c r="D7" s="227"/>
      <c r="H7" s="149"/>
    </row>
    <row r="8" spans="1:8" ht="19.5" customHeight="1" x14ac:dyDescent="0.3">
      <c r="B8" s="228" t="s">
        <v>224</v>
      </c>
      <c r="C8" s="228"/>
      <c r="D8" s="228"/>
    </row>
    <row r="9" spans="1:8" ht="30.75" customHeight="1" thickBot="1" x14ac:dyDescent="0.25">
      <c r="B9" s="229" t="s">
        <v>225</v>
      </c>
      <c r="C9" s="229"/>
      <c r="D9" s="229"/>
    </row>
    <row r="10" spans="1:8" ht="45" customHeight="1" x14ac:dyDescent="0.2">
      <c r="A10" s="149"/>
      <c r="B10" s="230" t="s">
        <v>226</v>
      </c>
      <c r="C10" s="232" t="s">
        <v>13</v>
      </c>
      <c r="D10" s="236" t="s">
        <v>227</v>
      </c>
      <c r="G10" s="150"/>
    </row>
    <row r="11" spans="1:8" ht="45" customHeight="1" thickBot="1" x14ac:dyDescent="0.25">
      <c r="B11" s="231"/>
      <c r="C11" s="233"/>
      <c r="D11" s="237"/>
    </row>
    <row r="12" spans="1:8" ht="96" customHeight="1" x14ac:dyDescent="0.2">
      <c r="B12" s="151" t="s">
        <v>56</v>
      </c>
      <c r="C12" s="152" t="s">
        <v>228</v>
      </c>
      <c r="D12" s="161" t="s">
        <v>244</v>
      </c>
    </row>
    <row r="13" spans="1:8" ht="101.25" customHeight="1" x14ac:dyDescent="0.2">
      <c r="B13" s="153" t="s">
        <v>58</v>
      </c>
      <c r="C13" s="154" t="s">
        <v>229</v>
      </c>
      <c r="D13" s="162" t="s">
        <v>236</v>
      </c>
    </row>
    <row r="14" spans="1:8" ht="42.75" customHeight="1" thickBot="1" x14ac:dyDescent="0.25">
      <c r="B14" s="155" t="s">
        <v>62</v>
      </c>
      <c r="C14" s="156" t="s">
        <v>230</v>
      </c>
      <c r="D14" s="163" t="s">
        <v>231</v>
      </c>
    </row>
    <row r="15" spans="1:8" ht="82.5" customHeight="1" x14ac:dyDescent="0.2"/>
    <row r="16" spans="1:8" ht="48.75" customHeight="1" x14ac:dyDescent="0.3">
      <c r="C16" s="135"/>
      <c r="D16" s="139"/>
    </row>
    <row r="17" spans="3:4" ht="18.75" x14ac:dyDescent="0.3">
      <c r="C17" s="157"/>
      <c r="D17" s="157"/>
    </row>
  </sheetData>
  <mergeCells count="8">
    <mergeCell ref="B4:D4"/>
    <mergeCell ref="D10:D11"/>
    <mergeCell ref="B5:D5"/>
    <mergeCell ref="B7:D7"/>
    <mergeCell ref="B8:D8"/>
    <mergeCell ref="B9:D9"/>
    <mergeCell ref="B10:B11"/>
    <mergeCell ref="C10:C11"/>
  </mergeCells>
  <pageMargins left="0.94488188976377963" right="0.74803149606299213" top="0.39370078740157483" bottom="0.98425196850393704" header="0.51181102362204722" footer="0.51181102362204722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opLeftCell="A10" zoomScaleNormal="100" zoomScaleSheetLayoutView="100" workbookViewId="0">
      <selection activeCell="I9" sqref="I9"/>
    </sheetView>
  </sheetViews>
  <sheetFormatPr defaultRowHeight="12.75" x14ac:dyDescent="0.2"/>
  <cols>
    <col min="1" max="1" width="5.28515625" style="147" customWidth="1"/>
    <col min="2" max="2" width="5" style="147" customWidth="1"/>
    <col min="3" max="3" width="74.28515625" style="147" customWidth="1"/>
    <col min="4" max="4" width="29.28515625" style="147" customWidth="1"/>
    <col min="5" max="5" width="10.7109375" style="147" customWidth="1"/>
    <col min="6" max="6" width="4.85546875" style="147" customWidth="1"/>
    <col min="7" max="16384" width="9.140625" style="147"/>
  </cols>
  <sheetData>
    <row r="2" spans="1:7" ht="15" x14ac:dyDescent="0.25">
      <c r="D2" s="226"/>
      <c r="E2" s="226"/>
    </row>
    <row r="3" spans="1:7" ht="15.75" customHeight="1" x14ac:dyDescent="0.25">
      <c r="C3" s="226"/>
      <c r="D3" s="226"/>
      <c r="E3" s="226"/>
      <c r="F3" s="148"/>
      <c r="G3" s="148"/>
    </row>
    <row r="4" spans="1:7" ht="15.75" customHeight="1" x14ac:dyDescent="0.25">
      <c r="D4" s="140"/>
      <c r="E4" s="140"/>
      <c r="F4" s="140"/>
      <c r="G4" s="140"/>
    </row>
    <row r="5" spans="1:7" ht="15.75" customHeight="1" x14ac:dyDescent="0.25">
      <c r="D5" s="140"/>
      <c r="E5" s="140"/>
      <c r="F5" s="140"/>
      <c r="G5" s="140"/>
    </row>
    <row r="6" spans="1:7" ht="18.75" customHeight="1" x14ac:dyDescent="0.2"/>
    <row r="7" spans="1:7" ht="57.75" customHeight="1" x14ac:dyDescent="0.2">
      <c r="B7" s="227" t="s">
        <v>245</v>
      </c>
      <c r="C7" s="227"/>
      <c r="D7" s="227"/>
    </row>
    <row r="8" spans="1:7" ht="18.75" customHeight="1" x14ac:dyDescent="0.3">
      <c r="B8" s="228" t="s">
        <v>224</v>
      </c>
      <c r="C8" s="228"/>
      <c r="D8" s="228"/>
    </row>
    <row r="9" spans="1:7" ht="30.75" customHeight="1" thickBot="1" x14ac:dyDescent="0.25">
      <c r="B9" s="229" t="s">
        <v>225</v>
      </c>
      <c r="C9" s="229"/>
      <c r="D9" s="229"/>
    </row>
    <row r="10" spans="1:7" ht="45" customHeight="1" x14ac:dyDescent="0.2">
      <c r="A10" s="149"/>
      <c r="B10" s="230" t="s">
        <v>226</v>
      </c>
      <c r="C10" s="232" t="s">
        <v>13</v>
      </c>
      <c r="D10" s="236" t="s">
        <v>227</v>
      </c>
      <c r="G10" s="150"/>
    </row>
    <row r="11" spans="1:7" ht="45" customHeight="1" thickBot="1" x14ac:dyDescent="0.25">
      <c r="B11" s="231"/>
      <c r="C11" s="233"/>
      <c r="D11" s="237"/>
    </row>
    <row r="12" spans="1:7" ht="90.75" customHeight="1" thickBot="1" x14ac:dyDescent="0.25">
      <c r="B12" s="151" t="s">
        <v>56</v>
      </c>
      <c r="C12" s="152" t="s">
        <v>232</v>
      </c>
      <c r="D12" s="161" t="s">
        <v>244</v>
      </c>
    </row>
    <row r="13" spans="1:7" ht="103.5" customHeight="1" x14ac:dyDescent="0.2">
      <c r="B13" s="153" t="s">
        <v>58</v>
      </c>
      <c r="C13" s="152" t="s">
        <v>233</v>
      </c>
      <c r="D13" s="162" t="s">
        <v>236</v>
      </c>
    </row>
    <row r="14" spans="1:7" ht="47.25" customHeight="1" thickBot="1" x14ac:dyDescent="0.25">
      <c r="B14" s="155" t="s">
        <v>62</v>
      </c>
      <c r="C14" s="156" t="s">
        <v>234</v>
      </c>
      <c r="D14" s="163" t="s">
        <v>231</v>
      </c>
    </row>
    <row r="15" spans="1:7" ht="81.75" customHeight="1" x14ac:dyDescent="0.2"/>
    <row r="16" spans="1:7" ht="48.75" customHeight="1" x14ac:dyDescent="0.3">
      <c r="C16" s="135"/>
      <c r="D16" s="139"/>
    </row>
    <row r="17" spans="3:4" ht="18.75" x14ac:dyDescent="0.3">
      <c r="C17" s="157"/>
      <c r="D17" s="157"/>
    </row>
  </sheetData>
  <mergeCells count="8">
    <mergeCell ref="D10:D11"/>
    <mergeCell ref="D2:E2"/>
    <mergeCell ref="C3:E3"/>
    <mergeCell ref="B8:D8"/>
    <mergeCell ref="B9:D9"/>
    <mergeCell ref="B10:B11"/>
    <mergeCell ref="C10:C11"/>
    <mergeCell ref="B7:D7"/>
  </mergeCells>
  <pageMargins left="0.94488188976377963" right="0.35433070866141736" top="0.39370078740157483" bottom="0.98425196850393704" header="0.51181102362204722" footer="0.51181102362204722"/>
  <pageSetup paperSize="9" scale="6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zoomScaleNormal="100" zoomScaleSheetLayoutView="100" workbookViewId="0">
      <selection activeCell="F9" sqref="F9"/>
    </sheetView>
  </sheetViews>
  <sheetFormatPr defaultRowHeight="12.75" x14ac:dyDescent="0.2"/>
  <cols>
    <col min="1" max="1" width="5.28515625" style="147" customWidth="1"/>
    <col min="2" max="2" width="5" style="147" customWidth="1"/>
    <col min="3" max="3" width="74.28515625" style="147" customWidth="1"/>
    <col min="4" max="4" width="29.5703125" style="147" customWidth="1"/>
    <col min="5" max="5" width="10.7109375" style="147" customWidth="1"/>
    <col min="6" max="6" width="4.85546875" style="147" customWidth="1"/>
    <col min="7" max="16384" width="9.140625" style="147"/>
  </cols>
  <sheetData>
    <row r="2" spans="1:7" ht="15.75" customHeight="1" x14ac:dyDescent="0.25">
      <c r="C2" s="226"/>
      <c r="D2" s="226"/>
      <c r="E2" s="226"/>
      <c r="F2" s="148"/>
      <c r="G2" s="148"/>
    </row>
    <row r="3" spans="1:7" ht="15.75" customHeight="1" x14ac:dyDescent="0.25">
      <c r="D3" s="226"/>
      <c r="E3" s="226"/>
      <c r="F3" s="148"/>
      <c r="G3" s="148"/>
    </row>
    <row r="4" spans="1:7" ht="15.75" customHeight="1" x14ac:dyDescent="0.25">
      <c r="D4" s="140"/>
      <c r="E4" s="140"/>
      <c r="F4" s="140"/>
      <c r="G4" s="140"/>
    </row>
    <row r="5" spans="1:7" ht="15.75" customHeight="1" x14ac:dyDescent="0.25">
      <c r="D5" s="140"/>
      <c r="E5" s="140"/>
      <c r="F5" s="140"/>
      <c r="G5" s="140"/>
    </row>
    <row r="6" spans="1:7" ht="18.75" customHeight="1" x14ac:dyDescent="0.2"/>
    <row r="7" spans="1:7" ht="57.75" customHeight="1" x14ac:dyDescent="0.2">
      <c r="B7" s="227" t="s">
        <v>246</v>
      </c>
      <c r="C7" s="227"/>
      <c r="D7" s="227"/>
    </row>
    <row r="8" spans="1:7" ht="18.75" customHeight="1" x14ac:dyDescent="0.3">
      <c r="B8" s="228" t="s">
        <v>224</v>
      </c>
      <c r="C8" s="228"/>
      <c r="D8" s="228"/>
    </row>
    <row r="9" spans="1:7" ht="30.75" customHeight="1" thickBot="1" x14ac:dyDescent="0.25">
      <c r="B9" s="229" t="s">
        <v>225</v>
      </c>
      <c r="C9" s="229"/>
      <c r="D9" s="229"/>
    </row>
    <row r="10" spans="1:7" ht="45" customHeight="1" x14ac:dyDescent="0.2">
      <c r="A10" s="149"/>
      <c r="B10" s="230" t="s">
        <v>226</v>
      </c>
      <c r="C10" s="232" t="s">
        <v>13</v>
      </c>
      <c r="D10" s="234" t="s">
        <v>227</v>
      </c>
      <c r="G10" s="150"/>
    </row>
    <row r="11" spans="1:7" ht="45" customHeight="1" thickBot="1" x14ac:dyDescent="0.25">
      <c r="B11" s="231"/>
      <c r="C11" s="233"/>
      <c r="D11" s="235"/>
    </row>
    <row r="12" spans="1:7" ht="101.25" customHeight="1" x14ac:dyDescent="0.2">
      <c r="B12" s="158" t="s">
        <v>56</v>
      </c>
      <c r="C12" s="154" t="s">
        <v>235</v>
      </c>
      <c r="D12" s="164" t="s">
        <v>236</v>
      </c>
    </row>
    <row r="13" spans="1:7" ht="72" customHeight="1" x14ac:dyDescent="0.2">
      <c r="B13" s="153" t="s">
        <v>58</v>
      </c>
      <c r="C13" s="154" t="s">
        <v>237</v>
      </c>
      <c r="D13" s="162" t="s">
        <v>247</v>
      </c>
    </row>
    <row r="14" spans="1:7" ht="54.75" customHeight="1" thickBot="1" x14ac:dyDescent="0.25">
      <c r="B14" s="155" t="s">
        <v>62</v>
      </c>
      <c r="C14" s="156" t="s">
        <v>238</v>
      </c>
      <c r="D14" s="163" t="s">
        <v>231</v>
      </c>
    </row>
    <row r="15" spans="1:7" ht="64.5" customHeight="1" x14ac:dyDescent="0.2"/>
    <row r="16" spans="1:7" ht="48.75" customHeight="1" x14ac:dyDescent="0.3">
      <c r="C16" s="135"/>
      <c r="D16" s="139"/>
    </row>
    <row r="17" spans="3:4" ht="18.75" x14ac:dyDescent="0.3">
      <c r="C17" s="157"/>
      <c r="D17" s="157"/>
    </row>
  </sheetData>
  <mergeCells count="8">
    <mergeCell ref="C2:E2"/>
    <mergeCell ref="D3:E3"/>
    <mergeCell ref="B8:D8"/>
    <mergeCell ref="B9:D9"/>
    <mergeCell ref="B10:B11"/>
    <mergeCell ref="C10:C11"/>
    <mergeCell ref="D10:D11"/>
    <mergeCell ref="B7:D7"/>
  </mergeCells>
  <pageMargins left="0.94488188976377963" right="0.35433070866141736" top="0.39370078740157483" bottom="0.98425196850393704" header="0.51181102362204722" footer="0.51181102362204722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zoomScaleNormal="100" zoomScaleSheetLayoutView="100" workbookViewId="0">
      <selection activeCell="G8" sqref="G8"/>
    </sheetView>
  </sheetViews>
  <sheetFormatPr defaultRowHeight="12.75" x14ac:dyDescent="0.2"/>
  <cols>
    <col min="1" max="1" width="5.28515625" style="147" customWidth="1"/>
    <col min="2" max="2" width="5" style="147" customWidth="1"/>
    <col min="3" max="3" width="69.5703125" style="147" customWidth="1"/>
    <col min="4" max="4" width="29.42578125" style="147" customWidth="1"/>
    <col min="5" max="5" width="10.7109375" style="147" customWidth="1"/>
    <col min="6" max="6" width="4.85546875" style="147" customWidth="1"/>
    <col min="7" max="16384" width="9.140625" style="147"/>
  </cols>
  <sheetData>
    <row r="2" spans="1:7" ht="15" x14ac:dyDescent="0.25">
      <c r="D2" s="226"/>
      <c r="E2" s="226"/>
    </row>
    <row r="3" spans="1:7" ht="15.75" customHeight="1" x14ac:dyDescent="0.25">
      <c r="D3" s="140"/>
      <c r="E3" s="140"/>
      <c r="F3" s="140"/>
      <c r="G3" s="140"/>
    </row>
    <row r="4" spans="1:7" ht="18.75" customHeight="1" x14ac:dyDescent="0.2"/>
    <row r="5" spans="1:7" ht="36.75" customHeight="1" x14ac:dyDescent="0.2">
      <c r="B5" s="227" t="s">
        <v>248</v>
      </c>
      <c r="C5" s="227"/>
      <c r="D5" s="227"/>
    </row>
    <row r="6" spans="1:7" ht="21" customHeight="1" x14ac:dyDescent="0.3">
      <c r="B6" s="228" t="s">
        <v>224</v>
      </c>
      <c r="C6" s="228"/>
      <c r="D6" s="228"/>
    </row>
    <row r="7" spans="1:7" ht="48.75" customHeight="1" thickBot="1" x14ac:dyDescent="0.25">
      <c r="B7" s="229" t="s">
        <v>225</v>
      </c>
      <c r="C7" s="229"/>
      <c r="D7" s="229"/>
    </row>
    <row r="8" spans="1:7" ht="45" customHeight="1" x14ac:dyDescent="0.2">
      <c r="A8" s="149"/>
      <c r="B8" s="230" t="s">
        <v>226</v>
      </c>
      <c r="C8" s="232" t="s">
        <v>13</v>
      </c>
      <c r="D8" s="234" t="s">
        <v>227</v>
      </c>
      <c r="G8" s="150"/>
    </row>
    <row r="9" spans="1:7" ht="45" customHeight="1" thickBot="1" x14ac:dyDescent="0.25">
      <c r="B9" s="231"/>
      <c r="C9" s="233"/>
      <c r="D9" s="235"/>
    </row>
    <row r="10" spans="1:7" ht="55.5" customHeight="1" x14ac:dyDescent="0.2">
      <c r="B10" s="151" t="s">
        <v>56</v>
      </c>
      <c r="C10" s="152" t="s">
        <v>239</v>
      </c>
      <c r="D10" s="165">
        <v>1</v>
      </c>
    </row>
    <row r="11" spans="1:7" ht="55.5" customHeight="1" x14ac:dyDescent="0.2">
      <c r="B11" s="153" t="s">
        <v>58</v>
      </c>
      <c r="C11" s="159" t="s">
        <v>240</v>
      </c>
      <c r="D11" s="166">
        <v>1</v>
      </c>
    </row>
    <row r="12" spans="1:7" ht="54.75" customHeight="1" x14ac:dyDescent="0.2">
      <c r="B12" s="153" t="s">
        <v>62</v>
      </c>
      <c r="C12" s="159" t="s">
        <v>241</v>
      </c>
      <c r="D12" s="167" t="s">
        <v>231</v>
      </c>
    </row>
    <row r="13" spans="1:7" ht="78.75" customHeight="1" thickBot="1" x14ac:dyDescent="0.25">
      <c r="B13" s="155" t="s">
        <v>25</v>
      </c>
      <c r="C13" s="160" t="s">
        <v>242</v>
      </c>
      <c r="D13" s="168">
        <f>0.4*D10+0.4*D11+0.2*D12</f>
        <v>1</v>
      </c>
    </row>
    <row r="14" spans="1:7" ht="69.75" customHeight="1" x14ac:dyDescent="0.2"/>
    <row r="15" spans="1:7" ht="48.75" customHeight="1" x14ac:dyDescent="0.3">
      <c r="C15" s="135"/>
      <c r="D15" s="139"/>
    </row>
    <row r="16" spans="1:7" ht="18.75" x14ac:dyDescent="0.3">
      <c r="C16" s="157"/>
      <c r="D16" s="157"/>
    </row>
  </sheetData>
  <mergeCells count="7">
    <mergeCell ref="B5:D5"/>
    <mergeCell ref="D2:E2"/>
    <mergeCell ref="B6:D6"/>
    <mergeCell ref="B7:D7"/>
    <mergeCell ref="B8:B9"/>
    <mergeCell ref="C8:C9"/>
    <mergeCell ref="D8:D9"/>
  </mergeCells>
  <pageMargins left="0.94488188976377963" right="0.35433070866141736" top="0.39370078740157483" bottom="0.98425196850393704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13</vt:i4>
      </vt:variant>
    </vt:vector>
  </HeadingPairs>
  <TitlesOfParts>
    <vt:vector size="30" baseType="lpstr">
      <vt:lpstr>1.2</vt:lpstr>
      <vt:lpstr>2.1</vt:lpstr>
      <vt:lpstr>2.2</vt:lpstr>
      <vt:lpstr>2.3</vt:lpstr>
      <vt:lpstr>2.4</vt:lpstr>
      <vt:lpstr>3.1</vt:lpstr>
      <vt:lpstr>3.2</vt:lpstr>
      <vt:lpstr>3.3</vt:lpstr>
      <vt:lpstr>3.4</vt:lpstr>
      <vt:lpstr>8.3</vt:lpstr>
      <vt:lpstr>ЦОК</vt:lpstr>
      <vt:lpstr>Тр ЭлЭн</vt:lpstr>
      <vt:lpstr>таб.1.1 (СОТиН)</vt:lpstr>
      <vt:lpstr>Юристы</vt:lpstr>
      <vt:lpstr>ТП</vt:lpstr>
      <vt:lpstr>Дисп.Сл</vt:lpstr>
      <vt:lpstr>Лист1</vt:lpstr>
      <vt:lpstr>'2.1'!Заголовки_для_печати</vt:lpstr>
      <vt:lpstr>'2.2'!Заголовки_для_печати</vt:lpstr>
      <vt:lpstr>'2.3'!Заголовки_для_печати</vt:lpstr>
      <vt:lpstr>'1.2'!Область_печати</vt:lpstr>
      <vt:lpstr>'2.1'!Область_печати</vt:lpstr>
      <vt:lpstr>'2.2'!Область_печати</vt:lpstr>
      <vt:lpstr>'2.3'!Область_печати</vt:lpstr>
      <vt:lpstr>'2.4'!Область_печати</vt:lpstr>
      <vt:lpstr>'3.1'!Область_печати</vt:lpstr>
      <vt:lpstr>'3.2'!Область_печати</vt:lpstr>
      <vt:lpstr>'3.3'!Область_печати</vt:lpstr>
      <vt:lpstr>'3.4'!Область_печати</vt:lpstr>
      <vt:lpstr>ЦОК!Область_печати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manager8</cp:lastModifiedBy>
  <cp:lastPrinted>2016-05-06T06:04:50Z</cp:lastPrinted>
  <dcterms:created xsi:type="dcterms:W3CDTF">2008-10-01T13:21:49Z</dcterms:created>
  <dcterms:modified xsi:type="dcterms:W3CDTF">2017-08-15T07:59:08Z</dcterms:modified>
</cp:coreProperties>
</file>