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1020" windowWidth="24240" windowHeight="11535"/>
  </bookViews>
  <sheets>
    <sheet name="1.1" sheetId="10" r:id="rId1"/>
    <sheet name="1.2" sheetId="11" r:id="rId2"/>
    <sheet name="2.1" sheetId="15" r:id="rId3"/>
    <sheet name="2.2" sheetId="16" r:id="rId4"/>
    <sheet name="2.3" sheetId="17" r:id="rId5"/>
    <sheet name="2.4" sheetId="18" r:id="rId6"/>
    <sheet name="3.1" sheetId="19" r:id="rId7"/>
    <sheet name="3.2" sheetId="20" r:id="rId8"/>
    <sheet name="3.3 " sheetId="25" r:id="rId9"/>
    <sheet name="3.4 " sheetId="26" r:id="rId10"/>
    <sheet name="форма 8.3" sheetId="13" r:id="rId11"/>
  </sheets>
  <definedNames>
    <definedName name="_xlnm.Print_Titles" localSheetId="2">'2.1'!$18:$18</definedName>
    <definedName name="_xlnm.Print_Titles" localSheetId="3">'2.2'!$8:$8</definedName>
    <definedName name="_xlnm.Print_Titles" localSheetId="4">'2.3'!$8:$8</definedName>
    <definedName name="_xlnm.Print_Area" localSheetId="0">'1.1'!$A$1:$D$34</definedName>
    <definedName name="_xlnm.Print_Area" localSheetId="1">'1.2'!$A$1:$B$21</definedName>
    <definedName name="_xlnm.Print_Area" localSheetId="2">'2.1'!$A$1:$G$48</definedName>
    <definedName name="_xlnm.Print_Area" localSheetId="3">'2.2'!$A$1:$G$31</definedName>
    <definedName name="_xlnm.Print_Area" localSheetId="4">'2.3'!$A$1:$G$41</definedName>
    <definedName name="_xlnm.Print_Area" localSheetId="5">'2.4'!$A$1:$E$21</definedName>
    <definedName name="_xlnm.Print_Area" localSheetId="6">'3.1'!$A$1:$E$22</definedName>
    <definedName name="_xlnm.Print_Area" localSheetId="7">'3.2'!$A$1:$E$20</definedName>
    <definedName name="_xlnm.Print_Area" localSheetId="8">'3.3 '!$A$1:$E$20</definedName>
    <definedName name="_xlnm.Print_Area" localSheetId="9">'3.4 '!$A$1:$E$21</definedName>
  </definedNames>
  <calcPr calcId="144525"/>
</workbook>
</file>

<file path=xl/calcChain.xml><?xml version="1.0" encoding="utf-8"?>
<calcChain xmlns="http://schemas.openxmlformats.org/spreadsheetml/2006/main">
  <c r="D19" i="26" l="1"/>
  <c r="E22" i="17" l="1"/>
  <c r="E14" i="17"/>
  <c r="E13" i="17"/>
  <c r="E19" i="16"/>
  <c r="E14" i="16"/>
  <c r="E13" i="16"/>
  <c r="E11" i="16"/>
  <c r="E26" i="15"/>
  <c r="E24" i="15"/>
  <c r="E22" i="15"/>
  <c r="E21" i="15"/>
  <c r="B18" i="11" l="1"/>
  <c r="C30" i="10"/>
</calcChain>
</file>

<file path=xl/sharedStrings.xml><?xml version="1.0" encoding="utf-8"?>
<sst xmlns="http://schemas.openxmlformats.org/spreadsheetml/2006/main" count="414" uniqueCount="176">
  <si>
    <t>№ п/п</t>
  </si>
  <si>
    <t>15</t>
  </si>
  <si>
    <t>Наименование составляющей показателя</t>
  </si>
  <si>
    <t>Метод определения</t>
  </si>
  <si>
    <t>1.1.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</si>
  <si>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</si>
  <si>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(Пsaidi), час.</t>
  </si>
  <si>
    <t>Средняя частота прерывания электроснабжения потребителей (Пsaifi), шт.</t>
  </si>
  <si>
    <t>ООО "Электротеплосеть"</t>
  </si>
  <si>
    <t>Приложение № 1</t>
  </si>
  <si>
    <t>по расчету уровня надежности</t>
  </si>
  <si>
    <t>и качества поставляемых товаров</t>
  </si>
  <si>
    <t>и оказываемых услугах для</t>
  </si>
  <si>
    <t>для организации по управлению единой национальной</t>
  </si>
  <si>
    <t>(общероссийской) электрической сетью и территориальных</t>
  </si>
  <si>
    <t>сетевых организаций</t>
  </si>
  <si>
    <t xml:space="preserve">Форма 1.1 - Журнал учета текущей информации о прекращении передачи электрической энергии </t>
  </si>
  <si>
    <t>№</t>
  </si>
  <si>
    <t>Обосновывающие данные для расчета *</t>
  </si>
  <si>
    <t>Продолжительность прекращения,
час.</t>
  </si>
  <si>
    <t>Количество точек присоединения потребителей услуг к электрической сети электросетевой организации, шт.</t>
  </si>
  <si>
    <t>Итого</t>
  </si>
  <si>
    <t>к Методическим указаниям по расчету уровня надежности</t>
  </si>
  <si>
    <t>и качества поставляемых товаров и оказываемых услуг</t>
  </si>
  <si>
    <t>Форма 1.2 - Расчет показателя средней продолжительности прекращений передачи электрической энергии</t>
  </si>
  <si>
    <t>(наименование электросетевой организации)</t>
  </si>
  <si>
    <r>
      <t>Суммарная продолжительность прекращений передачи электрической энергии, час. (Т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</si>
  <si>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rFont val="Times New Roman"/>
        <family val="1"/>
        <charset val="204"/>
      </rPr>
      <t>п</t>
    </r>
    <r>
      <rPr>
        <sz val="12"/>
        <rFont val="Times New Roman"/>
        <family val="1"/>
        <charset val="204"/>
      </rPr>
      <t>)</t>
    </r>
  </si>
  <si>
    <t>от 14 октября 2013 г. № 718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</si>
  <si>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</si>
  <si>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</si>
  <si>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(утв. Приказом Минэнерго России от 14.10.2013 г. № 718)</t>
  </si>
  <si>
    <t>к Методическим указаниям</t>
  </si>
  <si>
    <t xml:space="preserve">утв. Приказом Министерства энергетики РФ </t>
  </si>
  <si>
    <t>для потребителей услуг электросетевой организации ООО "Электротеплосеть" за 2016 год</t>
  </si>
  <si>
    <t>Оперативно-техническая информация</t>
  </si>
  <si>
    <t>за 2016 год по ООО "Электротеплосеть"</t>
  </si>
  <si>
    <t>Максимальное за расчетный период 2016 г. число точек присоединения</t>
  </si>
  <si>
    <t>Приложение № 2</t>
  </si>
  <si>
    <t>ФОРМЫ,</t>
  </si>
  <si>
    <t xml:space="preserve">ИСПОЛЬЗУЕМЫЕ ДЛЯ РАСЧЕТА ЗНАЧЕНИЯ ПОКАЗАТЕЛЯ КАЧЕСТВА ОБСЛУЖИВАНИЯ ПОТРЕБИТЕЛЕЙ УСЛУГ </t>
  </si>
  <si>
    <t>ТЕРРИТОРИАЛЬНЫМИ СЕТЕВЫМИ ОРГАНИЗАЦИЯМИ</t>
  </si>
  <si>
    <t>по ООО "Электротеплосеть"</t>
  </si>
  <si>
    <t>(наименование территориальной сетевой организации)</t>
  </si>
  <si>
    <t>Наименование параметра (критерия), характеризующего индикатор</t>
  </si>
  <si>
    <t>Значение</t>
  </si>
  <si>
    <t>Ф / П * 100, %</t>
  </si>
  <si>
    <t>Зависимость</t>
  </si>
  <si>
    <t>Оценочный балл</t>
  </si>
  <si>
    <t>фактическое 
(Ф)</t>
  </si>
  <si>
    <t>плановое
(П)</t>
  </si>
  <si>
    <t>1.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</si>
  <si>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</si>
  <si>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-</t>
  </si>
  <si>
    <t>в том числе, по критериям: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</si>
  <si>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</si>
  <si>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</si>
  <si>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1.2.</t>
  </si>
  <si>
    <t>Количество утвержденных 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</si>
  <si>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</si>
  <si>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</t>
  </si>
  <si>
    <t>регламенты оказания услуг и рассмотрения обращений заявителей и потребителей услуг, шт.</t>
  </si>
  <si>
    <t>б)</t>
  </si>
  <si>
    <t>наличие положения о деятельности структурного подразделения по работе 
с заявителями и потребителями услуг
(наличие - 1, отсутствие - 0), шт.</t>
  </si>
  <si>
    <t>в)</t>
  </si>
  <si>
    <t>должностные инструкции сотрудников, обслуживающих заявителей и потребителей услуг, шт.</t>
  </si>
  <si>
    <t>г)</t>
  </si>
  <si>
    <t>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</si>
  <si>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</t>
  </si>
  <si>
    <t>Наличие телефонной связи для обращений потребителей услуг к уполномоченным должностным лицам территориальной сетевой организации</t>
  </si>
  <si>
    <t>в том числе по критериям:</t>
  </si>
  <si>
    <t>2.1.</t>
  </si>
  <si>
    <t>Наличие единого телефонного номера для приема обращений потребителей услуг (наличие - 1, отсутствие - 0)</t>
  </si>
  <si>
    <t>2.2.</t>
  </si>
  <si>
    <t>Наличие информационно- справочной системы для автоматизации обработки обращений потребителей услуг, поступивших по телефону (наличие - 1, отсутствие - 0)</t>
  </si>
  <si>
    <t>2.3.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</si>
  <si>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</si>
  <si>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</t>
  </si>
  <si>
    <t>Наличие в сети Интернет сайта  территориальной сетевой организациеи с возможностью обмена информацией с потребителями услуг посредством электронной почты (наличие - 1, отсутствие - 0)</t>
  </si>
  <si>
    <t>4.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</si>
  <si>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</si>
  <si>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</si>
  <si>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</si>
  <si>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</si>
  <si>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</si>
  <si>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</si>
  <si>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</si>
  <si>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</si>
  <si>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</si>
  <si>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</si>
  <si>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</si>
  <si>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</si>
  <si>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</t>
  </si>
  <si>
    <t>Итого по индикатору 
информативности</t>
  </si>
  <si>
    <t>Наименование параметра (показателя), характеризующего индикатор</t>
  </si>
  <si>
    <t>Соблюдение сроков по процедурам взаимодействия с потребителями услуг (заявителями) - всего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</si>
  <si>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</si>
  <si>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</si>
  <si>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для физических лиц, включая индивидуальных предпринимателей, и юридических лиц - субъектов малого и среднего предпринимательства, дней</t>
  </si>
  <si>
    <t>для остальных потребителей услуг, дней</t>
  </si>
  <si>
    <t>1.3.</t>
  </si>
  <si>
    <t>Количество случаев отказа от 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</si>
  <si>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</si>
  <si>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</si>
  <si>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Наличие взаимодействия с потребителями услуг при выводе оборудования в ремонт и (или) из эксплуатации</t>
  </si>
  <si>
    <t>3.1.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</si>
  <si>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</si>
  <si>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</si>
  <si>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</si>
  <si>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</si>
  <si>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4.1.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</si>
  <si>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</si>
  <si>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Итого по индикатору 
исполнительности</t>
  </si>
  <si>
    <t>N п/п</t>
  </si>
  <si>
    <t>фактическое  
(Ф)</t>
  </si>
  <si>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</si>
  <si>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Степень удовлетворения обращений потребителей услуг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</si>
  <si>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</si>
  <si>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</si>
  <si>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</si>
  <si>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2.4.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</si>
  <si>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</si>
  <si>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</si>
  <si>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</si>
  <si>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</si>
  <si>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</si>
  <si>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Оперативность реагирования на обращения потребителей услуг - всего</t>
  </si>
  <si>
    <t>Средняя продолжительность времени принятия мер по результатам обращения потребителя услуг, дней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</si>
  <si>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</si>
  <si>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письменных опросов, шт. на 1000 потребителей услуг</t>
  </si>
  <si>
    <t>электронной связи через сеть Интернет, шт. на 1000 потребителей услуг</t>
  </si>
  <si>
    <t>* системы автоинформирования, 
шт. на 1000 потребителей услуг</t>
  </si>
  <si>
    <t>Индивидуальность подхода к потребителям услуг льготных категорий, по критерию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</si>
  <si>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</si>
  <si>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</si>
  <si>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</si>
  <si>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</si>
  <si>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</si>
  <si>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Итого по индикатору результативности обратной связи</t>
  </si>
  <si>
    <r>
      <t>_____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Расчет производится при наличии в территориальной сетевой организации Системы автоинформирования (голосовая, СМС и другим способом).</t>
    </r>
  </si>
  <si>
    <t>Наименование территориальной сетевой организации (подразделения/филиала)</t>
  </si>
  <si>
    <t>№
п/п</t>
  </si>
  <si>
    <t>Наименование показателя</t>
  </si>
  <si>
    <t>Число, шт.</t>
  </si>
  <si>
    <t>Значение индикатора информативности (Ин)</t>
  </si>
  <si>
    <t>Значение индикатора исполнительности (Ис)</t>
  </si>
  <si>
    <t>Значение индикатора результативности обратной связи (Рс)</t>
  </si>
  <si>
    <t xml:space="preserve">4. </t>
  </si>
  <si>
    <r>
      <t>Показатель уровня качества обслуживания потребителей услуг территориальными сетевыми организациями (П</t>
    </r>
    <r>
      <rPr>
        <b/>
        <vertAlign val="subscript"/>
        <sz val="12"/>
        <rFont val="Times New Roman"/>
        <family val="1"/>
        <charset val="204"/>
      </rPr>
      <t>тсо</t>
    </r>
    <r>
      <rPr>
        <b/>
        <sz val="12"/>
        <rFont val="Times New Roman"/>
        <family val="1"/>
        <charset val="204"/>
      </rPr>
      <t>) (согласно формулы 3.2 Методических указаний: Птсо = 0,1 х Ин + 0,7 х Ис + 0,2 х Рс)</t>
    </r>
  </si>
  <si>
    <t>Приложение № 3</t>
  </si>
  <si>
    <t xml:space="preserve">ИСПОЛЬЗУЕМЫЕ ДЛЯ РАСЧЕТА ЗНАЧЕНИЯ ПОКАЗАТЕЛЕЙ УРОВНЯ КАЧЕСТВА ОКАЗЫВАЕМЫХ УСЛУГ
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</si>
  <si>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  </r>
    <r>
      <rPr>
        <sz val="13"/>
        <rFont val="Times New Roman"/>
        <family val="1"/>
        <charset val="204"/>
      </rPr>
      <t>N</t>
    </r>
    <r>
      <rPr>
        <sz val="10"/>
        <rFont val="Times New Roman"/>
        <family val="1"/>
        <charset val="204"/>
      </rPr>
      <t>зав_тпр</t>
    </r>
    <r>
      <rPr>
        <sz val="12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</si>
  <si>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sz val="10"/>
        <rFont val="Times New Roman"/>
        <family val="1"/>
        <charset val="204"/>
      </rPr>
      <t>зав_тпр</t>
    </r>
    <r>
      <rPr>
        <sz val="12"/>
        <rFont val="Times New Roman"/>
        <family val="1"/>
        <charset val="204"/>
      </rPr>
      <t>)</t>
    </r>
  </si>
  <si>
    <t>0</t>
  </si>
  <si>
    <r>
      <t>Показатель качества рассмотрения заявок на технологическое присоединение к сети (П</t>
    </r>
    <r>
      <rPr>
        <b/>
        <sz val="10"/>
        <rFont val="Times New Roman"/>
        <family val="1"/>
        <charset val="204"/>
      </rPr>
      <t>заяв_тпр</t>
    </r>
    <r>
      <rPr>
        <b/>
        <sz val="12"/>
        <rFont val="Times New Roman"/>
        <family val="1"/>
        <charset val="204"/>
      </rPr>
      <t>)</t>
    </r>
  </si>
  <si>
    <t>1,0</t>
  </si>
  <si>
    <t>Число договоров об осуществлении технологического присоединения заявителей  к сети, исполненных в соответствующем расчетном периоде, по которым имеется подписанный сторонами акт о технологическом присоединении, шт. (Nсд_тпр)</t>
  </si>
  <si>
    <t>Число договоров об осуществлении технологического присоединения заявителей 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(Nсд_тпр)</t>
  </si>
  <si>
    <r>
      <t>Показатель качества исполнения договоров об осуществлении технологического присоединения заявителей к сети (Пнс</t>
    </r>
    <r>
      <rPr>
        <b/>
        <sz val="10"/>
        <rFont val="Times New Roman"/>
        <family val="1"/>
        <charset val="204"/>
      </rPr>
      <t>_тпр</t>
    </r>
    <r>
      <rPr>
        <b/>
        <sz val="12"/>
        <rFont val="Times New Roman"/>
        <family val="1"/>
        <charset val="204"/>
      </rPr>
      <t>)</t>
    </r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</si>
  <si>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 в соответствующем расчетном периоде, шт. (Nн_тпр)</t>
  </si>
  <si>
    <t>Общее число заявок на технологическое присоединение к сети, поданных заявителями в соответствующий расчетный период, десятками, шт.  (Nочз_тпр)</t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</si>
  <si>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(Пнпа</t>
    </r>
    <r>
      <rPr>
        <b/>
        <sz val="10"/>
        <rFont val="Times New Roman"/>
        <family val="1"/>
        <charset val="204"/>
      </rPr>
      <t>_тпр</t>
    </r>
    <r>
      <rPr>
        <b/>
        <sz val="12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</si>
  <si>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sz val="10"/>
        <rFont val="Times New Roman"/>
        <family val="1"/>
        <charset val="204"/>
      </rPr>
      <t>заяв_тпр</t>
    </r>
    <r>
      <rPr>
        <sz val="12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</si>
  <si>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(Пнс</t>
    </r>
    <r>
      <rPr>
        <sz val="10"/>
        <rFont val="Times New Roman"/>
        <family val="1"/>
        <charset val="204"/>
      </rPr>
      <t>_тпр</t>
    </r>
    <r>
      <rPr>
        <sz val="12"/>
        <rFont val="Times New Roman"/>
        <family val="1"/>
        <charset val="204"/>
      </rPr>
      <t>)</t>
    </r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</si>
  <si>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(Пнпа</t>
    </r>
    <r>
      <rPr>
        <sz val="10"/>
        <rFont val="Times New Roman"/>
        <family val="1"/>
        <charset val="204"/>
      </rPr>
      <t>_тпр</t>
    </r>
    <r>
      <rPr>
        <sz val="12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</si>
  <si>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b/>
        <vertAlign val="subscript"/>
        <sz val="12"/>
        <rFont val="Times New Roman"/>
        <family val="1"/>
        <charset val="204"/>
      </rPr>
      <t>тпр</t>
    </r>
    <r>
      <rPr>
        <b/>
        <sz val="12"/>
        <rFont val="Times New Roman"/>
        <family val="1"/>
        <charset val="204"/>
      </rPr>
      <t>) (согласно формулы 2.1 Методических указаний: Птпр = 0,4 х Пзаяв_тпр + 0,4 х Пнс_тпр + 0,2 х Пнпа_тпр)</t>
    </r>
  </si>
  <si>
    <t>Форма 8.3 - Расчет индикативного показателя уровня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за 2016 год</t>
  </si>
  <si>
    <t xml:space="preserve">Форма 3.1 - Отчетные данные для расчета значения показателя качества рассмотрения  заявок на технологическое присоединение к сети за 2016 год
 </t>
  </si>
  <si>
    <t>152</t>
  </si>
  <si>
    <t xml:space="preserve">Форма 3.2 - Отчетные данные для расчета значения показателя качества исполнения договоров об осуществлении технологического присоединения заявителей  к сети за 2016 год
 </t>
  </si>
  <si>
    <t xml:space="preserve">Форма 3.3 - Отчетные данные для расчета значения показателя соблюдения антимонопольного законодательства при  технологическом присоединении заявителей  к электрическим сетям сетевой организации за 2016 год
 </t>
  </si>
  <si>
    <t xml:space="preserve">Форма 3.4 - Расчет фактического показателя уровня качества осуществляемого технологического присоединения к электрической сети за 2016 год
 </t>
  </si>
  <si>
    <t>Форма 2.1 - Расчет значения индикатора информативности за 2016 год</t>
  </si>
  <si>
    <t>Форма 2.2 - Расчет значения индикатора исполнительности за 2016 год</t>
  </si>
  <si>
    <t xml:space="preserve">Форма 2.4 - Расчет фактического показателя уровня качества обслуживания потребителей услуг территориальными сетевыми организациями  за 2016 год
 </t>
  </si>
  <si>
    <t>Форма 2.3 - Расчет значения индикатора результативности обратной связи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</si>
</sst>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"/>
    <numFmt numFmtId="165" formatCode="0.000"/>
    <numFmt numFmtId="166" formatCode="[$-F400]h:mm:ss\ AM/PM"/>
    <numFmt numFmtId="167" formatCode="#,##0.0"/>
    <numFmt numFmtId="168" formatCode="#,##0.000000"/>
    <numFmt numFmtId="169" formatCode="0.000000"/>
    <numFmt numFmtId="170" formatCode="0.0%"/>
    <numFmt numFmtId="171" formatCode="0.0"/>
  </numFmts>
  <fonts count="27" x14ac:knownFonts="1">
    <font>
      <sz val="10"/>
      <name val="Calibri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vertAlign val="subscript"/>
      <sz val="12"/>
      <name val="Times New Roman"/>
      <family val="1"/>
      <charset val="204"/>
    </font>
    <font>
      <b/>
      <sz val="12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</font>
    <font>
      <b/>
      <sz val="16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2" fillId="0" borderId="0"/>
    <xf numFmtId="0" fontId="21" fillId="0" borderId="0"/>
    <xf numFmtId="9" fontId="4" fillId="0" borderId="0" applyFont="0" applyFill="0" applyBorder="0" applyAlignment="0" applyProtection="0"/>
  </cellStyleXfs>
  <cellXfs count="195">
    <xf numFmtId="0" fontId="0" fillId="0" borderId="0" xfId="0"/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right"/>
    </xf>
    <xf numFmtId="0" fontId="6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0" fontId="6" fillId="0" borderId="0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left"/>
    </xf>
    <xf numFmtId="0" fontId="6" fillId="0" borderId="3" xfId="1" applyNumberFormat="1" applyFont="1" applyBorder="1" applyAlignment="1">
      <alignment horizontal="left"/>
    </xf>
    <xf numFmtId="0" fontId="6" fillId="0" borderId="4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left"/>
    </xf>
    <xf numFmtId="0" fontId="6" fillId="0" borderId="5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left"/>
    </xf>
    <xf numFmtId="0" fontId="6" fillId="0" borderId="2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left"/>
    </xf>
    <xf numFmtId="165" fontId="6" fillId="0" borderId="1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left"/>
    </xf>
    <xf numFmtId="165" fontId="6" fillId="0" borderId="6" xfId="1" applyNumberFormat="1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3" fontId="7" fillId="0" borderId="0" xfId="1" applyNumberFormat="1" applyFont="1"/>
    <xf numFmtId="167" fontId="7" fillId="0" borderId="0" xfId="1" applyNumberFormat="1" applyFont="1" applyAlignment="1">
      <alignment horizontal="right"/>
    </xf>
    <xf numFmtId="0" fontId="6" fillId="0" borderId="0" xfId="1" applyFont="1" applyAlignment="1">
      <alignment horizontal="left"/>
    </xf>
    <xf numFmtId="0" fontId="7" fillId="0" borderId="13" xfId="1" applyNumberFormat="1" applyFont="1" applyBorder="1" applyAlignment="1">
      <alignment horizontal="left" vertical="center" wrapText="1"/>
    </xf>
    <xf numFmtId="0" fontId="11" fillId="0" borderId="14" xfId="1" applyFont="1" applyBorder="1" applyAlignment="1">
      <alignment horizontal="center" wrapText="1"/>
    </xf>
    <xf numFmtId="0" fontId="7" fillId="0" borderId="15" xfId="1" applyNumberFormat="1" applyFont="1" applyBorder="1" applyAlignment="1">
      <alignment horizontal="left" vertical="center"/>
    </xf>
    <xf numFmtId="0" fontId="11" fillId="0" borderId="8" xfId="1" applyFont="1" applyBorder="1" applyAlignment="1">
      <alignment horizontal="center"/>
    </xf>
    <xf numFmtId="0" fontId="7" fillId="0" borderId="16" xfId="1" applyNumberFormat="1" applyFont="1" applyBorder="1" applyAlignment="1">
      <alignment horizontal="left" vertical="center"/>
    </xf>
    <xf numFmtId="164" fontId="13" fillId="0" borderId="17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left" vertical="center"/>
    </xf>
    <xf numFmtId="168" fontId="6" fillId="0" borderId="0" xfId="1" applyNumberFormat="1" applyFont="1" applyBorder="1" applyAlignment="1">
      <alignment horizontal="centerContinuous" vertical="center"/>
    </xf>
    <xf numFmtId="0" fontId="7" fillId="0" borderId="0" xfId="1" applyFont="1" applyAlignment="1">
      <alignment horizontal="left"/>
    </xf>
    <xf numFmtId="3" fontId="7" fillId="0" borderId="0" xfId="1" applyNumberFormat="1" applyFont="1" applyAlignment="1">
      <alignment horizontal="center"/>
    </xf>
    <xf numFmtId="0" fontId="1" fillId="0" borderId="0" xfId="2"/>
    <xf numFmtId="0" fontId="17" fillId="0" borderId="0" xfId="2" applyFont="1"/>
    <xf numFmtId="0" fontId="16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vertical="center" wrapText="1"/>
    </xf>
    <xf numFmtId="0" fontId="19" fillId="0" borderId="1" xfId="2" applyFont="1" applyBorder="1" applyAlignment="1">
      <alignment horizontal="center" vertical="center"/>
    </xf>
    <xf numFmtId="169" fontId="18" fillId="0" borderId="1" xfId="2" applyNumberFormat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Continuous"/>
    </xf>
    <xf numFmtId="0" fontId="6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top"/>
    </xf>
    <xf numFmtId="0" fontId="5" fillId="0" borderId="12" xfId="1" applyFont="1" applyFill="1" applyBorder="1" applyAlignment="1">
      <alignment horizontal="centerContinuous" vertical="top"/>
    </xf>
    <xf numFmtId="0" fontId="6" fillId="0" borderId="0" xfId="1" applyFont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top"/>
    </xf>
    <xf numFmtId="0" fontId="6" fillId="0" borderId="0" xfId="1" applyFont="1" applyAlignment="1">
      <alignment horizontal="left" vertical="top"/>
    </xf>
    <xf numFmtId="0" fontId="6" fillId="0" borderId="22" xfId="1" applyFont="1" applyBorder="1" applyAlignment="1">
      <alignment horizontal="center" vertical="top"/>
    </xf>
    <xf numFmtId="0" fontId="6" fillId="0" borderId="2" xfId="1" applyFont="1" applyBorder="1" applyAlignment="1">
      <alignment horizontal="left" wrapText="1"/>
    </xf>
    <xf numFmtId="0" fontId="6" fillId="0" borderId="2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6" fillId="0" borderId="1" xfId="1" applyFont="1" applyBorder="1" applyAlignment="1">
      <alignment horizontal="left" wrapText="1"/>
    </xf>
    <xf numFmtId="0" fontId="6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16" fontId="6" fillId="0" borderId="23" xfId="1" applyNumberFormat="1" applyFont="1" applyBorder="1" applyAlignment="1">
      <alignment horizontal="center" vertical="top"/>
    </xf>
    <xf numFmtId="0" fontId="6" fillId="0" borderId="1" xfId="1" applyFont="1" applyFill="1" applyBorder="1" applyAlignment="1">
      <alignment horizontal="left" wrapText="1" indent="2"/>
    </xf>
    <xf numFmtId="170" fontId="6" fillId="0" borderId="1" xfId="5" applyNumberFormat="1" applyFont="1" applyFill="1" applyBorder="1" applyAlignment="1">
      <alignment horizontal="center"/>
    </xf>
    <xf numFmtId="9" fontId="6" fillId="0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6" fillId="0" borderId="1" xfId="1" applyFont="1" applyBorder="1" applyAlignment="1">
      <alignment horizontal="left" wrapText="1" indent="2"/>
    </xf>
    <xf numFmtId="0" fontId="6" fillId="0" borderId="23" xfId="1" applyFont="1" applyBorder="1" applyAlignment="1">
      <alignment horizontal="center" vertical="top"/>
    </xf>
    <xf numFmtId="16" fontId="6" fillId="0" borderId="23" xfId="1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left" wrapText="1"/>
    </xf>
    <xf numFmtId="0" fontId="6" fillId="0" borderId="8" xfId="1" applyFont="1" applyFill="1" applyBorder="1" applyAlignment="1">
      <alignment horizontal="center"/>
    </xf>
    <xf numFmtId="9" fontId="6" fillId="0" borderId="1" xfId="5" applyNumberFormat="1" applyFont="1" applyFill="1" applyBorder="1" applyAlignment="1">
      <alignment horizontal="center"/>
    </xf>
    <xf numFmtId="16" fontId="6" fillId="0" borderId="20" xfId="1" applyNumberFormat="1" applyFont="1" applyBorder="1" applyAlignment="1">
      <alignment horizontal="center" vertical="top"/>
    </xf>
    <xf numFmtId="0" fontId="14" fillId="0" borderId="9" xfId="1" applyFont="1" applyBorder="1" applyAlignment="1">
      <alignment horizontal="left" wrapText="1"/>
    </xf>
    <xf numFmtId="0" fontId="6" fillId="0" borderId="9" xfId="1" applyFont="1" applyFill="1" applyBorder="1" applyAlignment="1">
      <alignment horizontal="center"/>
    </xf>
    <xf numFmtId="0" fontId="6" fillId="0" borderId="9" xfId="1" applyFont="1" applyBorder="1" applyAlignment="1">
      <alignment horizontal="center"/>
    </xf>
    <xf numFmtId="171" fontId="10" fillId="0" borderId="17" xfId="1" applyNumberFormat="1" applyFont="1" applyBorder="1" applyAlignment="1">
      <alignment horizontal="center"/>
    </xf>
    <xf numFmtId="0" fontId="14" fillId="0" borderId="0" xfId="1" applyFont="1" applyAlignment="1">
      <alignment horizontal="left" wrapText="1"/>
    </xf>
    <xf numFmtId="0" fontId="6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top"/>
    </xf>
    <xf numFmtId="0" fontId="6" fillId="0" borderId="10" xfId="1" applyFont="1" applyFill="1" applyBorder="1" applyAlignment="1">
      <alignment horizontal="center" vertical="top"/>
    </xf>
    <xf numFmtId="0" fontId="6" fillId="0" borderId="0" xfId="1" applyFont="1" applyFill="1" applyAlignment="1">
      <alignment horizontal="left" vertical="top"/>
    </xf>
    <xf numFmtId="0" fontId="6" fillId="0" borderId="23" xfId="1" applyFont="1" applyFill="1" applyBorder="1" applyAlignment="1">
      <alignment horizontal="center" vertical="top"/>
    </xf>
    <xf numFmtId="170" fontId="6" fillId="0" borderId="1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10" fontId="6" fillId="0" borderId="1" xfId="5" applyNumberFormat="1" applyFont="1" applyFill="1" applyBorder="1" applyAlignment="1">
      <alignment horizontal="center"/>
    </xf>
    <xf numFmtId="9" fontId="6" fillId="0" borderId="1" xfId="5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 vertical="top"/>
    </xf>
    <xf numFmtId="0" fontId="14" fillId="0" borderId="9" xfId="1" applyFont="1" applyFill="1" applyBorder="1" applyAlignment="1">
      <alignment horizontal="left" wrapText="1"/>
    </xf>
    <xf numFmtId="165" fontId="10" fillId="0" borderId="17" xfId="1" applyNumberFormat="1" applyFont="1" applyFill="1" applyBorder="1" applyAlignment="1">
      <alignment horizontal="center"/>
    </xf>
    <xf numFmtId="0" fontId="14" fillId="0" borderId="0" xfId="1" applyFont="1" applyAlignment="1">
      <alignment wrapText="1"/>
    </xf>
    <xf numFmtId="0" fontId="5" fillId="0" borderId="0" xfId="1" applyFont="1" applyFill="1" applyBorder="1" applyAlignment="1">
      <alignment horizontal="centerContinuous" vertical="top"/>
    </xf>
    <xf numFmtId="0" fontId="5" fillId="0" borderId="0" xfId="1" applyFont="1" applyFill="1" applyAlignment="1">
      <alignment horizontal="centerContinuous" vertical="top"/>
    </xf>
    <xf numFmtId="0" fontId="6" fillId="0" borderId="22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left" wrapText="1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 vertical="center" wrapText="1"/>
    </xf>
    <xf numFmtId="2" fontId="10" fillId="0" borderId="17" xfId="1" applyNumberFormat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 vertical="top"/>
    </xf>
    <xf numFmtId="0" fontId="6" fillId="0" borderId="11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3" fillId="0" borderId="0" xfId="1" applyFont="1"/>
    <xf numFmtId="0" fontId="6" fillId="0" borderId="0" xfId="1" applyNumberFormat="1" applyFont="1" applyBorder="1" applyAlignment="1"/>
    <xf numFmtId="0" fontId="3" fillId="0" borderId="0" xfId="1" applyFont="1" applyAlignment="1">
      <alignment vertical="center"/>
    </xf>
    <xf numFmtId="0" fontId="3" fillId="0" borderId="0" xfId="1" applyFont="1" applyAlignment="1">
      <alignment vertical="top"/>
    </xf>
    <xf numFmtId="3" fontId="7" fillId="0" borderId="18" xfId="1" applyNumberFormat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71" fontId="14" fillId="0" borderId="19" xfId="1" applyNumberFormat="1" applyFont="1" applyBorder="1" applyAlignment="1">
      <alignment horizontal="center" vertical="center"/>
    </xf>
    <xf numFmtId="3" fontId="7" fillId="0" borderId="23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2" fontId="14" fillId="0" borderId="1" xfId="1" applyNumberFormat="1" applyFont="1" applyBorder="1" applyAlignment="1">
      <alignment horizontal="center" vertical="center"/>
    </xf>
    <xf numFmtId="3" fontId="7" fillId="0" borderId="20" xfId="1" applyNumberFormat="1" applyFont="1" applyBorder="1" applyAlignment="1">
      <alignment horizontal="center" vertical="center" wrapText="1"/>
    </xf>
    <xf numFmtId="0" fontId="15" fillId="0" borderId="25" xfId="1" applyNumberFormat="1" applyFont="1" applyBorder="1" applyAlignment="1">
      <alignment horizontal="left" vertical="top" wrapText="1"/>
    </xf>
    <xf numFmtId="165" fontId="10" fillId="0" borderId="9" xfId="1" applyNumberFormat="1" applyFont="1" applyBorder="1" applyAlignment="1">
      <alignment horizontal="center" vertical="center"/>
    </xf>
    <xf numFmtId="0" fontId="14" fillId="0" borderId="0" xfId="1" applyFont="1" applyAlignment="1">
      <alignment horizontal="right" wrapText="1"/>
    </xf>
    <xf numFmtId="0" fontId="14" fillId="0" borderId="0" xfId="1" applyFont="1"/>
    <xf numFmtId="49" fontId="14" fillId="0" borderId="19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49" fontId="14" fillId="0" borderId="1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left" vertical="center" wrapText="1"/>
    </xf>
    <xf numFmtId="49" fontId="10" fillId="0" borderId="9" xfId="1" applyNumberFormat="1" applyFont="1" applyBorder="1" applyAlignment="1">
      <alignment horizontal="center" vertical="center"/>
    </xf>
    <xf numFmtId="3" fontId="7" fillId="0" borderId="22" xfId="1" applyNumberFormat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/>
    </xf>
    <xf numFmtId="171" fontId="14" fillId="0" borderId="1" xfId="1" applyNumberFormat="1" applyFont="1" applyBorder="1" applyAlignment="1">
      <alignment horizontal="center" vertical="center"/>
    </xf>
    <xf numFmtId="2" fontId="10" fillId="0" borderId="9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left"/>
    </xf>
    <xf numFmtId="0" fontId="7" fillId="0" borderId="0" xfId="1" applyNumberFormat="1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10" fillId="0" borderId="0" xfId="1" applyNumberFormat="1" applyFont="1" applyBorder="1" applyAlignment="1">
      <alignment horizontal="center"/>
    </xf>
    <xf numFmtId="0" fontId="10" fillId="0" borderId="11" xfId="1" applyNumberFormat="1" applyFont="1" applyBorder="1" applyAlignment="1">
      <alignment horizontal="center"/>
    </xf>
    <xf numFmtId="0" fontId="5" fillId="0" borderId="12" xfId="1" applyNumberFormat="1" applyFont="1" applyBorder="1" applyAlignment="1">
      <alignment horizontal="center" vertical="top"/>
    </xf>
    <xf numFmtId="0" fontId="22" fillId="0" borderId="11" xfId="1" applyFont="1" applyFill="1" applyBorder="1" applyAlignment="1">
      <alignment horizontal="center"/>
    </xf>
    <xf numFmtId="0" fontId="6" fillId="0" borderId="0" xfId="1" applyNumberFormat="1" applyFont="1" applyBorder="1" applyAlignment="1">
      <alignment horizontal="right"/>
    </xf>
    <xf numFmtId="0" fontId="22" fillId="0" borderId="0" xfId="1" applyFont="1" applyAlignment="1">
      <alignment horizontal="center"/>
    </xf>
    <xf numFmtId="0" fontId="6" fillId="0" borderId="21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14" fillId="0" borderId="0" xfId="1" applyFont="1" applyAlignment="1">
      <alignment horizontal="right" wrapText="1"/>
    </xf>
    <xf numFmtId="0" fontId="7" fillId="0" borderId="0" xfId="1" applyFont="1" applyAlignment="1">
      <alignment horizontal="center"/>
    </xf>
    <xf numFmtId="0" fontId="6" fillId="0" borderId="18" xfId="1" applyFont="1" applyBorder="1" applyAlignment="1">
      <alignment horizontal="center" vertical="center" wrapText="1"/>
    </xf>
    <xf numFmtId="0" fontId="4" fillId="0" borderId="20" xfId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9" xfId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14" fillId="0" borderId="0" xfId="1" applyFont="1" applyAlignment="1">
      <alignment horizontal="center"/>
    </xf>
    <xf numFmtId="0" fontId="22" fillId="0" borderId="0" xfId="1" applyFont="1" applyFill="1" applyAlignment="1">
      <alignment horizontal="center" vertical="top"/>
    </xf>
    <xf numFmtId="0" fontId="6" fillId="0" borderId="18" xfId="1" applyFont="1" applyFill="1" applyBorder="1" applyAlignment="1">
      <alignment horizontal="center" vertical="top" wrapText="1"/>
    </xf>
    <xf numFmtId="0" fontId="4" fillId="0" borderId="20" xfId="1" applyFill="1" applyBorder="1" applyAlignment="1">
      <alignment horizontal="center" vertical="top" wrapText="1"/>
    </xf>
    <xf numFmtId="0" fontId="6" fillId="0" borderId="19" xfId="1" applyFont="1" applyFill="1" applyBorder="1" applyAlignment="1">
      <alignment horizontal="center" vertical="center" wrapText="1"/>
    </xf>
    <xf numFmtId="0" fontId="4" fillId="0" borderId="9" xfId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23" fillId="0" borderId="0" xfId="1" applyFont="1" applyFill="1" applyAlignment="1">
      <alignment horizontal="justify" wrapText="1"/>
    </xf>
    <xf numFmtId="0" fontId="5" fillId="0" borderId="0" xfId="1" applyFont="1" applyFill="1" applyAlignment="1">
      <alignment horizontal="justify" wrapText="1"/>
    </xf>
    <xf numFmtId="0" fontId="22" fillId="0" borderId="0" xfId="1" applyFont="1" applyFill="1" applyAlignment="1">
      <alignment horizontal="center"/>
    </xf>
    <xf numFmtId="0" fontId="6" fillId="0" borderId="18" xfId="1" applyFont="1" applyFill="1" applyBorder="1" applyAlignment="1">
      <alignment horizontal="center" vertical="center" wrapText="1"/>
    </xf>
    <xf numFmtId="0" fontId="4" fillId="0" borderId="20" xfId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top"/>
    </xf>
    <xf numFmtId="0" fontId="7" fillId="0" borderId="1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left"/>
    </xf>
    <xf numFmtId="0" fontId="20" fillId="0" borderId="0" xfId="2" applyFont="1" applyAlignment="1">
      <alignment horizontal="right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4" zoomScaleNormal="100" zoomScaleSheetLayoutView="85" workbookViewId="0">
      <selection activeCell="L19" sqref="L19"/>
    </sheetView>
  </sheetViews>
  <sheetFormatPr defaultColWidth="10.7109375" defaultRowHeight="15" x14ac:dyDescent="0.25"/>
  <cols>
    <col min="1" max="1" width="6.7109375" style="32" customWidth="1"/>
    <col min="2" max="2" width="41.42578125" style="32" customWidth="1"/>
    <col min="3" max="3" width="40" style="32" customWidth="1"/>
    <col min="4" max="4" width="49.85546875" style="32" customWidth="1"/>
    <col min="5" max="16384" width="10.7109375" style="32"/>
  </cols>
  <sheetData>
    <row r="1" spans="1:4" s="1" customFormat="1" ht="11.25" customHeight="1" x14ac:dyDescent="0.2">
      <c r="D1" s="2" t="s">
        <v>9</v>
      </c>
    </row>
    <row r="2" spans="1:4" s="1" customFormat="1" ht="14.25" customHeight="1" x14ac:dyDescent="0.2">
      <c r="D2" s="2" t="s">
        <v>32</v>
      </c>
    </row>
    <row r="3" spans="1:4" s="1" customFormat="1" ht="12.75" customHeight="1" x14ac:dyDescent="0.2">
      <c r="D3" s="2" t="s">
        <v>10</v>
      </c>
    </row>
    <row r="4" spans="1:4" s="1" customFormat="1" ht="12" customHeight="1" x14ac:dyDescent="0.2">
      <c r="D4" s="2" t="s">
        <v>11</v>
      </c>
    </row>
    <row r="5" spans="1:4" s="1" customFormat="1" ht="13.5" customHeight="1" x14ac:dyDescent="0.2">
      <c r="D5" s="2" t="s">
        <v>12</v>
      </c>
    </row>
    <row r="6" spans="1:4" s="1" customFormat="1" ht="11.25" customHeight="1" x14ac:dyDescent="0.2">
      <c r="D6" s="2" t="s">
        <v>13</v>
      </c>
    </row>
    <row r="7" spans="1:4" s="1" customFormat="1" ht="13.5" customHeight="1" x14ac:dyDescent="0.2">
      <c r="D7" s="2" t="s">
        <v>14</v>
      </c>
    </row>
    <row r="8" spans="1:4" s="1" customFormat="1" ht="12.75" customHeight="1" x14ac:dyDescent="0.2">
      <c r="D8" s="2" t="s">
        <v>15</v>
      </c>
    </row>
    <row r="9" spans="1:4" s="1" customFormat="1" ht="12.75" customHeight="1" x14ac:dyDescent="0.2">
      <c r="D9" s="2" t="s">
        <v>31</v>
      </c>
    </row>
    <row r="10" spans="1:4" s="1" customFormat="1" ht="12.75" customHeight="1" x14ac:dyDescent="0.2">
      <c r="D10" s="2"/>
    </row>
    <row r="11" spans="1:4" s="3" customFormat="1" ht="15.75" customHeight="1" x14ac:dyDescent="0.25">
      <c r="D11" s="4"/>
    </row>
    <row r="12" spans="1:4" s="3" customFormat="1" ht="19.5" customHeight="1" x14ac:dyDescent="0.25">
      <c r="B12" s="5"/>
      <c r="C12" s="5"/>
      <c r="D12" s="5"/>
    </row>
    <row r="13" spans="1:4" s="6" customFormat="1" ht="20.25" customHeight="1" x14ac:dyDescent="0.25">
      <c r="B13" s="142" t="s">
        <v>16</v>
      </c>
      <c r="C13" s="142"/>
      <c r="D13" s="142"/>
    </row>
    <row r="14" spans="1:4" s="6" customFormat="1" ht="24" customHeight="1" x14ac:dyDescent="0.25">
      <c r="B14" s="142" t="s">
        <v>34</v>
      </c>
      <c r="C14" s="142"/>
      <c r="D14" s="142"/>
    </row>
    <row r="15" spans="1:4" s="3" customFormat="1" ht="22.5" customHeight="1" thickBot="1" x14ac:dyDescent="0.3">
      <c r="A15" s="7"/>
      <c r="B15" s="143"/>
      <c r="C15" s="143"/>
      <c r="D15" s="143"/>
    </row>
    <row r="16" spans="1:4" s="3" customFormat="1" ht="45.75" customHeight="1" thickBot="1" x14ac:dyDescent="0.3">
      <c r="A16" s="8" t="s">
        <v>17</v>
      </c>
      <c r="B16" s="9" t="s">
        <v>18</v>
      </c>
      <c r="C16" s="9" t="s">
        <v>19</v>
      </c>
      <c r="D16" s="10" t="s">
        <v>20</v>
      </c>
    </row>
    <row r="17" spans="1:8" s="3" customFormat="1" ht="15.75" thickBot="1" x14ac:dyDescent="0.3">
      <c r="A17" s="11"/>
      <c r="B17" s="8">
        <v>1</v>
      </c>
      <c r="C17" s="8">
        <v>2</v>
      </c>
      <c r="D17" s="12">
        <v>3</v>
      </c>
    </row>
    <row r="18" spans="1:8" s="3" customFormat="1" x14ac:dyDescent="0.25">
      <c r="A18" s="13">
        <v>1</v>
      </c>
      <c r="B18" s="14" t="s">
        <v>35</v>
      </c>
      <c r="C18" s="14">
        <v>8.6660000000000004</v>
      </c>
      <c r="D18" s="15">
        <v>10102</v>
      </c>
    </row>
    <row r="19" spans="1:8" s="3" customFormat="1" x14ac:dyDescent="0.25">
      <c r="A19" s="16">
        <v>2</v>
      </c>
      <c r="B19" s="14" t="s">
        <v>35</v>
      </c>
      <c r="C19" s="17">
        <v>9.5839999999999996</v>
      </c>
      <c r="D19" s="18">
        <v>10102</v>
      </c>
    </row>
    <row r="20" spans="1:8" s="3" customFormat="1" ht="15" customHeight="1" x14ac:dyDescent="0.25">
      <c r="A20" s="16">
        <v>3</v>
      </c>
      <c r="B20" s="14" t="s">
        <v>35</v>
      </c>
      <c r="C20" s="17">
        <v>4.6669999999999998</v>
      </c>
      <c r="D20" s="18">
        <v>10105</v>
      </c>
    </row>
    <row r="21" spans="1:8" s="3" customFormat="1" x14ac:dyDescent="0.25">
      <c r="A21" s="16">
        <v>4</v>
      </c>
      <c r="B21" s="14" t="s">
        <v>35</v>
      </c>
      <c r="C21" s="19">
        <v>2.1659999999999999</v>
      </c>
      <c r="D21" s="18">
        <v>10106</v>
      </c>
    </row>
    <row r="22" spans="1:8" s="3" customFormat="1" x14ac:dyDescent="0.25">
      <c r="A22" s="16">
        <v>5</v>
      </c>
      <c r="B22" s="14" t="s">
        <v>35</v>
      </c>
      <c r="C22" s="17">
        <v>4</v>
      </c>
      <c r="D22" s="18">
        <v>10108</v>
      </c>
    </row>
    <row r="23" spans="1:8" s="3" customFormat="1" x14ac:dyDescent="0.25">
      <c r="A23" s="16">
        <v>6</v>
      </c>
      <c r="B23" s="14" t="s">
        <v>35</v>
      </c>
      <c r="C23" s="17">
        <v>5.4160000000000004</v>
      </c>
      <c r="D23" s="18">
        <v>10109</v>
      </c>
    </row>
    <row r="24" spans="1:8" s="3" customFormat="1" x14ac:dyDescent="0.25">
      <c r="A24" s="16">
        <v>7</v>
      </c>
      <c r="B24" s="14" t="s">
        <v>35</v>
      </c>
      <c r="C24" s="17">
        <v>0</v>
      </c>
      <c r="D24" s="18">
        <v>10109</v>
      </c>
    </row>
    <row r="25" spans="1:8" s="3" customFormat="1" x14ac:dyDescent="0.25">
      <c r="A25" s="16">
        <v>8</v>
      </c>
      <c r="B25" s="14" t="s">
        <v>35</v>
      </c>
      <c r="C25" s="19">
        <v>6.3330000000000002</v>
      </c>
      <c r="D25" s="18">
        <v>10111</v>
      </c>
    </row>
    <row r="26" spans="1:8" s="3" customFormat="1" x14ac:dyDescent="0.25">
      <c r="A26" s="16">
        <v>9</v>
      </c>
      <c r="B26" s="14" t="s">
        <v>35</v>
      </c>
      <c r="C26" s="19">
        <v>4.0830000000000002</v>
      </c>
      <c r="D26" s="18">
        <v>10113</v>
      </c>
    </row>
    <row r="27" spans="1:8" s="3" customFormat="1" x14ac:dyDescent="0.25">
      <c r="A27" s="16">
        <v>10</v>
      </c>
      <c r="B27" s="14" t="s">
        <v>35</v>
      </c>
      <c r="C27" s="19">
        <v>4.5830000000000002</v>
      </c>
      <c r="D27" s="18">
        <v>10115</v>
      </c>
    </row>
    <row r="28" spans="1:8" s="3" customFormat="1" x14ac:dyDescent="0.25">
      <c r="A28" s="16">
        <v>11</v>
      </c>
      <c r="B28" s="14" t="s">
        <v>35</v>
      </c>
      <c r="C28" s="19">
        <v>3.1669999999999998</v>
      </c>
      <c r="D28" s="18">
        <v>10118</v>
      </c>
    </row>
    <row r="29" spans="1:8" s="3" customFormat="1" ht="15.75" thickBot="1" x14ac:dyDescent="0.3">
      <c r="A29" s="20">
        <v>12</v>
      </c>
      <c r="B29" s="14" t="s">
        <v>35</v>
      </c>
      <c r="C29" s="21">
        <v>1.75</v>
      </c>
      <c r="D29" s="22">
        <v>10121</v>
      </c>
    </row>
    <row r="30" spans="1:8" s="3" customFormat="1" ht="15.75" thickBot="1" x14ac:dyDescent="0.3">
      <c r="A30" s="11"/>
      <c r="B30" s="23" t="s">
        <v>21</v>
      </c>
      <c r="C30" s="23">
        <f>SUM(C18:C29)</f>
        <v>54.414999999999999</v>
      </c>
      <c r="D30" s="12"/>
    </row>
    <row r="31" spans="1:8" s="3" customFormat="1" x14ac:dyDescent="0.25">
      <c r="B31" s="24"/>
      <c r="C31" s="25"/>
      <c r="D31" s="24"/>
    </row>
    <row r="32" spans="1:8" s="26" customFormat="1" ht="30" customHeight="1" x14ac:dyDescent="0.25">
      <c r="B32" s="27"/>
      <c r="C32" s="27"/>
      <c r="D32" s="28"/>
      <c r="E32" s="29"/>
      <c r="F32" s="30"/>
      <c r="H32" s="31"/>
    </row>
    <row r="33" spans="2:2" s="3" customFormat="1" x14ac:dyDescent="0.25"/>
    <row r="34" spans="2:2" s="3" customFormat="1" ht="15.75" customHeight="1" x14ac:dyDescent="0.25">
      <c r="B34" s="1"/>
    </row>
  </sheetData>
  <mergeCells count="3">
    <mergeCell ref="B13:D13"/>
    <mergeCell ref="B14:D14"/>
    <mergeCell ref="B15:D15"/>
  </mergeCells>
  <pageMargins left="0.59055118110236227" right="0.51181102362204722" top="0.39370078740157483" bottom="0.19685039370078741" header="0.19685039370078741" footer="0.19685039370078741"/>
  <pageSetup paperSize="9" scale="9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opLeftCell="A22" zoomScaleNormal="100" zoomScaleSheetLayoutView="100" workbookViewId="0">
      <selection activeCell="D52" sqref="D52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69.5703125" style="117" customWidth="1"/>
    <col min="4" max="4" width="29.425781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7" ht="15" x14ac:dyDescent="0.25">
      <c r="D2" s="149" t="s">
        <v>149</v>
      </c>
      <c r="E2" s="149"/>
    </row>
    <row r="3" spans="1:7" ht="14.25" customHeight="1" x14ac:dyDescent="0.25">
      <c r="C3" s="149" t="s">
        <v>22</v>
      </c>
      <c r="D3" s="149"/>
      <c r="E3" s="149"/>
      <c r="F3" s="118"/>
      <c r="G3" s="118"/>
    </row>
    <row r="4" spans="1:7" ht="15" customHeight="1" x14ac:dyDescent="0.25">
      <c r="C4" s="149" t="s">
        <v>23</v>
      </c>
      <c r="D4" s="149"/>
      <c r="E4" s="149"/>
      <c r="F4" s="118"/>
      <c r="G4" s="118"/>
    </row>
    <row r="5" spans="1:7" ht="15" customHeight="1" x14ac:dyDescent="0.25">
      <c r="C5" s="149" t="s">
        <v>13</v>
      </c>
      <c r="D5" s="149"/>
      <c r="E5" s="149"/>
      <c r="F5" s="118"/>
      <c r="G5" s="118"/>
    </row>
    <row r="6" spans="1:7" ht="15" customHeight="1" x14ac:dyDescent="0.25">
      <c r="C6" s="149" t="s">
        <v>14</v>
      </c>
      <c r="D6" s="149"/>
      <c r="E6" s="149"/>
      <c r="F6" s="118"/>
      <c r="G6" s="118"/>
    </row>
    <row r="7" spans="1:7" ht="15" customHeight="1" x14ac:dyDescent="0.25">
      <c r="C7" s="149" t="s">
        <v>15</v>
      </c>
      <c r="D7" s="149"/>
      <c r="E7" s="149"/>
      <c r="F7" s="118"/>
      <c r="G7" s="118"/>
    </row>
    <row r="8" spans="1:7" ht="15.75" customHeight="1" x14ac:dyDescent="0.25">
      <c r="D8" s="141"/>
      <c r="E8" s="141"/>
      <c r="F8" s="141"/>
      <c r="G8" s="141"/>
    </row>
    <row r="9" spans="1:7" ht="15.75" customHeight="1" x14ac:dyDescent="0.25">
      <c r="D9" s="141"/>
      <c r="E9" s="141"/>
      <c r="F9" s="141"/>
      <c r="G9" s="141"/>
    </row>
    <row r="10" spans="1:7" ht="18.75" customHeight="1" x14ac:dyDescent="0.2"/>
    <row r="11" spans="1:7" ht="36.75" customHeight="1" x14ac:dyDescent="0.2">
      <c r="B11" s="178" t="s">
        <v>171</v>
      </c>
      <c r="C11" s="178"/>
      <c r="D11" s="178"/>
    </row>
    <row r="12" spans="1:7" ht="21" customHeight="1" x14ac:dyDescent="0.3">
      <c r="B12" s="179" t="s">
        <v>42</v>
      </c>
      <c r="C12" s="179"/>
      <c r="D12" s="179"/>
    </row>
    <row r="13" spans="1:7" ht="48.75" customHeight="1" thickBot="1" x14ac:dyDescent="0.25">
      <c r="B13" s="180" t="s">
        <v>140</v>
      </c>
      <c r="C13" s="180"/>
      <c r="D13" s="180"/>
    </row>
    <row r="14" spans="1:7" ht="45" customHeight="1" x14ac:dyDescent="0.2">
      <c r="A14" s="119"/>
      <c r="B14" s="181" t="s">
        <v>141</v>
      </c>
      <c r="C14" s="183" t="s">
        <v>142</v>
      </c>
      <c r="D14" s="185" t="s">
        <v>143</v>
      </c>
      <c r="G14" s="120"/>
    </row>
    <row r="15" spans="1:7" ht="45" customHeight="1" thickBot="1" x14ac:dyDescent="0.25">
      <c r="B15" s="182"/>
      <c r="C15" s="184"/>
      <c r="D15" s="186"/>
    </row>
    <row r="16" spans="1:7" ht="55.5" customHeight="1" x14ac:dyDescent="0.2">
      <c r="B16" s="121" t="s">
        <v>51</v>
      </c>
      <c r="C16" s="122" t="s">
        <v>162</v>
      </c>
      <c r="D16" s="123">
        <v>1</v>
      </c>
    </row>
    <row r="17" spans="2:4" ht="55.5" customHeight="1" x14ac:dyDescent="0.2">
      <c r="B17" s="124" t="s">
        <v>68</v>
      </c>
      <c r="C17" s="125" t="s">
        <v>163</v>
      </c>
      <c r="D17" s="139">
        <v>1</v>
      </c>
    </row>
    <row r="18" spans="2:4" ht="54.75" customHeight="1" x14ac:dyDescent="0.2">
      <c r="B18" s="124" t="s">
        <v>77</v>
      </c>
      <c r="C18" s="125" t="s">
        <v>164</v>
      </c>
      <c r="D18" s="126" t="s">
        <v>155</v>
      </c>
    </row>
    <row r="19" spans="2:4" ht="78.75" customHeight="1" thickBot="1" x14ac:dyDescent="0.25">
      <c r="B19" s="127" t="s">
        <v>147</v>
      </c>
      <c r="C19" s="128" t="s">
        <v>165</v>
      </c>
      <c r="D19" s="140">
        <f>0.4*D16+0.4*D17+0.2*D18</f>
        <v>1</v>
      </c>
    </row>
    <row r="20" spans="2:4" ht="69.75" customHeight="1" x14ac:dyDescent="0.2"/>
    <row r="21" spans="2:4" ht="48.75" customHeight="1" x14ac:dyDescent="0.3">
      <c r="C21" s="87"/>
      <c r="D21" s="130"/>
    </row>
    <row r="22" spans="2:4" ht="18.75" x14ac:dyDescent="0.3">
      <c r="C22" s="131"/>
      <c r="D22" s="131"/>
    </row>
  </sheetData>
  <mergeCells count="12">
    <mergeCell ref="C7:E7"/>
    <mergeCell ref="D2:E2"/>
    <mergeCell ref="C3:E3"/>
    <mergeCell ref="C4:E4"/>
    <mergeCell ref="C5:E5"/>
    <mergeCell ref="C6:E6"/>
    <mergeCell ref="B11:D11"/>
    <mergeCell ref="B12:D12"/>
    <mergeCell ref="B13:D13"/>
    <mergeCell ref="B14:B15"/>
    <mergeCell ref="C14:C15"/>
    <mergeCell ref="D14:D15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topLeftCell="A10" workbookViewId="0">
      <selection activeCell="G16" sqref="G16"/>
    </sheetView>
  </sheetViews>
  <sheetFormatPr defaultRowHeight="15" x14ac:dyDescent="0.25"/>
  <cols>
    <col min="1" max="1" width="9.140625" style="43"/>
    <col min="2" max="2" width="59.28515625" style="43" customWidth="1"/>
    <col min="3" max="3" width="18.140625" style="43" customWidth="1"/>
    <col min="4" max="16384" width="9.140625" style="43"/>
  </cols>
  <sheetData>
    <row r="2" spans="1:3" x14ac:dyDescent="0.25">
      <c r="B2" s="194" t="s">
        <v>33</v>
      </c>
      <c r="C2" s="194"/>
    </row>
    <row r="3" spans="1:3" x14ac:dyDescent="0.25">
      <c r="B3" s="194" t="s">
        <v>28</v>
      </c>
      <c r="C3" s="194"/>
    </row>
    <row r="5" spans="1:3" ht="66" customHeight="1" x14ac:dyDescent="0.25">
      <c r="A5" s="191" t="s">
        <v>166</v>
      </c>
      <c r="B5" s="191"/>
      <c r="C5" s="191"/>
    </row>
    <row r="6" spans="1:3" x14ac:dyDescent="0.25">
      <c r="A6" s="44"/>
      <c r="B6" s="44"/>
      <c r="C6" s="44"/>
    </row>
    <row r="7" spans="1:3" ht="15.75" x14ac:dyDescent="0.25">
      <c r="A7" s="192" t="s">
        <v>8</v>
      </c>
      <c r="B7" s="192"/>
      <c r="C7" s="192"/>
    </row>
    <row r="8" spans="1:3" ht="33" customHeight="1" x14ac:dyDescent="0.25">
      <c r="A8" s="44"/>
      <c r="B8" s="44"/>
      <c r="C8" s="44"/>
    </row>
    <row r="9" spans="1:3" ht="28.5" x14ac:dyDescent="0.25">
      <c r="A9" s="45" t="s">
        <v>0</v>
      </c>
      <c r="B9" s="45" t="s">
        <v>2</v>
      </c>
      <c r="C9" s="45" t="s">
        <v>3</v>
      </c>
    </row>
    <row r="10" spans="1:3" ht="117" customHeight="1" x14ac:dyDescent="0.25">
      <c r="A10" s="46">
        <v>1</v>
      </c>
      <c r="B10" s="47" t="s">
        <v>29</v>
      </c>
      <c r="C10" s="48">
        <v>9994</v>
      </c>
    </row>
    <row r="11" spans="1:3" ht="111" customHeight="1" x14ac:dyDescent="0.25">
      <c r="A11" s="46" t="s">
        <v>4</v>
      </c>
      <c r="B11" s="47" t="s">
        <v>30</v>
      </c>
      <c r="C11" s="48">
        <v>9994</v>
      </c>
    </row>
    <row r="12" spans="1:3" ht="49.5" customHeight="1" x14ac:dyDescent="0.25">
      <c r="A12" s="46">
        <v>2</v>
      </c>
      <c r="B12" s="47" t="s">
        <v>5</v>
      </c>
      <c r="C12" s="48">
        <v>10121</v>
      </c>
    </row>
    <row r="13" spans="1:3" ht="32.25" customHeight="1" x14ac:dyDescent="0.25">
      <c r="A13" s="46">
        <v>3</v>
      </c>
      <c r="B13" s="47" t="s">
        <v>6</v>
      </c>
      <c r="C13" s="49">
        <v>0.39596799999999999</v>
      </c>
    </row>
    <row r="14" spans="1:3" ht="45.75" customHeight="1" x14ac:dyDescent="0.25">
      <c r="A14" s="46">
        <v>4</v>
      </c>
      <c r="B14" s="47" t="s">
        <v>7</v>
      </c>
      <c r="C14" s="49">
        <v>0.39633800000000002</v>
      </c>
    </row>
    <row r="15" spans="1:3" ht="43.5" customHeight="1" x14ac:dyDescent="0.25">
      <c r="A15" s="44"/>
      <c r="B15" s="44"/>
      <c r="C15" s="44"/>
    </row>
    <row r="16" spans="1:3" ht="46.5" customHeight="1" x14ac:dyDescent="0.25">
      <c r="A16" s="193"/>
      <c r="B16" s="193"/>
      <c r="C16" s="193"/>
    </row>
  </sheetData>
  <mergeCells count="5">
    <mergeCell ref="A5:C5"/>
    <mergeCell ref="A7:C7"/>
    <mergeCell ref="A16:C16"/>
    <mergeCell ref="B2:C2"/>
    <mergeCell ref="B3:C3"/>
  </mergeCells>
  <pageMargins left="0.9055118110236221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zoomScaleNormal="100" zoomScaleSheetLayoutView="100" workbookViewId="0">
      <selection activeCell="A20" sqref="A20:B20"/>
    </sheetView>
  </sheetViews>
  <sheetFormatPr defaultColWidth="10.7109375" defaultRowHeight="15" x14ac:dyDescent="0.25"/>
  <cols>
    <col min="1" max="1" width="104.42578125" style="32" customWidth="1"/>
    <col min="2" max="2" width="34.42578125" style="32" customWidth="1"/>
    <col min="3" max="3" width="10.7109375" style="32" customWidth="1"/>
    <col min="4" max="16384" width="10.7109375" style="32"/>
  </cols>
  <sheetData>
    <row r="2" spans="1:2" x14ac:dyDescent="0.25">
      <c r="A2" s="144" t="s">
        <v>9</v>
      </c>
      <c r="B2" s="144"/>
    </row>
    <row r="3" spans="1:2" x14ac:dyDescent="0.25">
      <c r="A3" s="144" t="s">
        <v>22</v>
      </c>
      <c r="B3" s="144"/>
    </row>
    <row r="4" spans="1:2" x14ac:dyDescent="0.25">
      <c r="A4" s="144" t="s">
        <v>23</v>
      </c>
      <c r="B4" s="144"/>
    </row>
    <row r="5" spans="1:2" x14ac:dyDescent="0.25">
      <c r="A5" s="144" t="s">
        <v>13</v>
      </c>
      <c r="B5" s="144"/>
    </row>
    <row r="6" spans="1:2" x14ac:dyDescent="0.25">
      <c r="A6" s="144" t="s">
        <v>14</v>
      </c>
      <c r="B6" s="144"/>
    </row>
    <row r="7" spans="1:2" x14ac:dyDescent="0.25">
      <c r="A7" s="144" t="s">
        <v>15</v>
      </c>
      <c r="B7" s="144"/>
    </row>
    <row r="8" spans="1:2" x14ac:dyDescent="0.25">
      <c r="A8" s="144" t="s">
        <v>31</v>
      </c>
      <c r="B8" s="144"/>
    </row>
    <row r="9" spans="1:2" x14ac:dyDescent="0.25">
      <c r="A9" s="144"/>
      <c r="B9" s="144"/>
    </row>
    <row r="11" spans="1:2" s="3" customFormat="1" x14ac:dyDescent="0.25"/>
    <row r="12" spans="1:2" s="6" customFormat="1" ht="18.75" x14ac:dyDescent="0.3">
      <c r="A12" s="145" t="s">
        <v>24</v>
      </c>
      <c r="B12" s="145"/>
    </row>
    <row r="13" spans="1:2" s="3" customFormat="1" ht="18.75" x14ac:dyDescent="0.3">
      <c r="A13" s="146" t="s">
        <v>36</v>
      </c>
      <c r="B13" s="146"/>
    </row>
    <row r="14" spans="1:2" s="1" customFormat="1" ht="12" x14ac:dyDescent="0.2">
      <c r="A14" s="147" t="s">
        <v>25</v>
      </c>
      <c r="B14" s="147"/>
    </row>
    <row r="15" spans="1:2" s="3" customFormat="1" ht="28.5" customHeight="1" thickBot="1" x14ac:dyDescent="0.3"/>
    <row r="16" spans="1:2" s="3" customFormat="1" ht="22.5" customHeight="1" x14ac:dyDescent="0.25">
      <c r="A16" s="33" t="s">
        <v>37</v>
      </c>
      <c r="B16" s="34">
        <v>10121</v>
      </c>
    </row>
    <row r="17" spans="1:6" s="3" customFormat="1" ht="27.75" customHeight="1" x14ac:dyDescent="0.25">
      <c r="A17" s="35" t="s">
        <v>26</v>
      </c>
      <c r="B17" s="36">
        <v>54.414999999999999</v>
      </c>
    </row>
    <row r="18" spans="1:6" s="3" customFormat="1" ht="26.25" customHeight="1" thickBot="1" x14ac:dyDescent="0.3">
      <c r="A18" s="37" t="s">
        <v>27</v>
      </c>
      <c r="B18" s="38">
        <f>B17/B16</f>
        <v>5.3764450153146919E-3</v>
      </c>
    </row>
    <row r="19" spans="1:6" s="3" customFormat="1" x14ac:dyDescent="0.25">
      <c r="A19" s="39"/>
      <c r="B19" s="40"/>
    </row>
    <row r="20" spans="1:6" s="26" customFormat="1" ht="64.5" customHeight="1" x14ac:dyDescent="0.25">
      <c r="A20" s="41"/>
      <c r="B20" s="42"/>
      <c r="C20" s="29"/>
      <c r="D20" s="30"/>
      <c r="F20" s="31"/>
    </row>
    <row r="21" spans="1:6" ht="21" customHeight="1" x14ac:dyDescent="0.25"/>
  </sheetData>
  <mergeCells count="11">
    <mergeCell ref="A8:B8"/>
    <mergeCell ref="A9:B9"/>
    <mergeCell ref="A12:B12"/>
    <mergeCell ref="A13:B13"/>
    <mergeCell ref="A14:B14"/>
    <mergeCell ref="A7:B7"/>
    <mergeCell ref="A2:B2"/>
    <mergeCell ref="A3:B3"/>
    <mergeCell ref="A4:B4"/>
    <mergeCell ref="A5:B5"/>
    <mergeCell ref="A6:B6"/>
  </mergeCells>
  <pageMargins left="1.5748031496062993" right="0.59055118110236227" top="0.39370078740157483" bottom="0.39370078740157483" header="0.19685039370078741" footer="0.19685039370078741"/>
  <pageSetup paperSize="9" scale="8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40" zoomScaleNormal="100" zoomScaleSheetLayoutView="75" workbookViewId="0">
      <selection activeCell="A48" sqref="A48:D49"/>
    </sheetView>
  </sheetViews>
  <sheetFormatPr defaultColWidth="10.7109375" defaultRowHeight="15" outlineLevelCol="1" x14ac:dyDescent="0.25"/>
  <cols>
    <col min="1" max="1" width="4.5703125" style="32" customWidth="1"/>
    <col min="2" max="2" width="53.140625" style="32" customWidth="1"/>
    <col min="3" max="3" width="25.7109375" style="32" customWidth="1"/>
    <col min="4" max="4" width="23.42578125" style="32" customWidth="1" outlineLevel="1"/>
    <col min="5" max="5" width="14.7109375" style="32" customWidth="1" outlineLevel="1"/>
    <col min="6" max="6" width="16" style="32" customWidth="1" outlineLevel="1"/>
    <col min="7" max="7" width="16.42578125" style="32" customWidth="1" outlineLevel="1"/>
    <col min="8" max="16384" width="10.7109375" style="32"/>
  </cols>
  <sheetData>
    <row r="1" spans="1:7" s="1" customFormat="1" ht="12" customHeight="1" x14ac:dyDescent="0.25">
      <c r="E1" s="3" t="s">
        <v>38</v>
      </c>
      <c r="F1" s="3"/>
      <c r="G1" s="3"/>
    </row>
    <row r="2" spans="1:7" s="1" customFormat="1" x14ac:dyDescent="0.25">
      <c r="D2" s="149" t="s">
        <v>22</v>
      </c>
      <c r="E2" s="149"/>
      <c r="F2" s="149"/>
      <c r="G2" s="149"/>
    </row>
    <row r="3" spans="1:7" s="1" customFormat="1" x14ac:dyDescent="0.25">
      <c r="D3" s="149" t="s">
        <v>23</v>
      </c>
      <c r="E3" s="149"/>
      <c r="F3" s="149"/>
      <c r="G3" s="149"/>
    </row>
    <row r="4" spans="1:7" s="50" customFormat="1" x14ac:dyDescent="0.25">
      <c r="D4" s="149" t="s">
        <v>13</v>
      </c>
      <c r="E4" s="149"/>
      <c r="F4" s="149"/>
      <c r="G4" s="149"/>
    </row>
    <row r="5" spans="1:7" s="50" customFormat="1" x14ac:dyDescent="0.25">
      <c r="D5" s="149" t="s">
        <v>14</v>
      </c>
      <c r="E5" s="149"/>
      <c r="F5" s="149"/>
      <c r="G5" s="149"/>
    </row>
    <row r="6" spans="1:7" s="50" customFormat="1" x14ac:dyDescent="0.25">
      <c r="E6" s="3" t="s">
        <v>15</v>
      </c>
      <c r="F6" s="32"/>
      <c r="G6" s="32"/>
    </row>
    <row r="7" spans="1:7" s="50" customFormat="1" ht="15" customHeight="1" x14ac:dyDescent="0.2"/>
    <row r="8" spans="1:7" s="41" customFormat="1" ht="15.75" x14ac:dyDescent="0.25">
      <c r="A8" s="51" t="s">
        <v>39</v>
      </c>
      <c r="B8" s="51"/>
      <c r="C8" s="51"/>
      <c r="D8" s="51"/>
      <c r="E8" s="51"/>
      <c r="F8" s="51"/>
      <c r="G8" s="51"/>
    </row>
    <row r="9" spans="1:7" s="41" customFormat="1" ht="15" customHeight="1" x14ac:dyDescent="0.25">
      <c r="A9" s="51" t="s">
        <v>40</v>
      </c>
      <c r="B9" s="51"/>
      <c r="C9" s="51"/>
      <c r="D9" s="51"/>
      <c r="E9" s="51"/>
      <c r="F9" s="51"/>
      <c r="G9" s="51"/>
    </row>
    <row r="10" spans="1:7" s="41" customFormat="1" ht="15" customHeight="1" x14ac:dyDescent="0.25">
      <c r="A10" s="51" t="s">
        <v>41</v>
      </c>
      <c r="B10" s="51"/>
      <c r="C10" s="51"/>
      <c r="D10" s="51"/>
      <c r="E10" s="51"/>
      <c r="F10" s="51"/>
      <c r="G10" s="51"/>
    </row>
    <row r="11" spans="1:7" ht="12" customHeight="1" x14ac:dyDescent="0.25"/>
    <row r="12" spans="1:7" ht="20.25" customHeight="1" x14ac:dyDescent="0.3">
      <c r="A12" s="150" t="s">
        <v>172</v>
      </c>
      <c r="B12" s="150"/>
      <c r="C12" s="150"/>
      <c r="D12" s="150"/>
      <c r="E12" s="150"/>
      <c r="F12" s="150"/>
      <c r="G12" s="150"/>
    </row>
    <row r="13" spans="1:7" s="52" customFormat="1" ht="21" customHeight="1" x14ac:dyDescent="0.3">
      <c r="B13" s="148" t="s">
        <v>42</v>
      </c>
      <c r="C13" s="148"/>
      <c r="D13" s="148"/>
      <c r="E13" s="148"/>
      <c r="F13" s="148"/>
      <c r="G13" s="148"/>
    </row>
    <row r="14" spans="1:7" s="53" customFormat="1" ht="13.5" customHeight="1" x14ac:dyDescent="0.2">
      <c r="B14" s="54" t="s">
        <v>43</v>
      </c>
      <c r="C14" s="54"/>
      <c r="D14" s="54"/>
      <c r="E14" s="54"/>
      <c r="F14" s="54"/>
      <c r="G14" s="54"/>
    </row>
    <row r="15" spans="1:7" ht="6.75" customHeight="1" thickBot="1" x14ac:dyDescent="0.3"/>
    <row r="16" spans="1:7" s="55" customFormat="1" x14ac:dyDescent="0.2">
      <c r="A16" s="155" t="s">
        <v>0</v>
      </c>
      <c r="B16" s="157" t="s">
        <v>44</v>
      </c>
      <c r="C16" s="157" t="s">
        <v>45</v>
      </c>
      <c r="D16" s="157"/>
      <c r="E16" s="157" t="s">
        <v>46</v>
      </c>
      <c r="F16" s="157" t="s">
        <v>47</v>
      </c>
      <c r="G16" s="160" t="s">
        <v>48</v>
      </c>
    </row>
    <row r="17" spans="1:7" s="55" customFormat="1" ht="30.75" thickBot="1" x14ac:dyDescent="0.25">
      <c r="A17" s="156"/>
      <c r="B17" s="158"/>
      <c r="C17" s="56" t="s">
        <v>49</v>
      </c>
      <c r="D17" s="57" t="s">
        <v>50</v>
      </c>
      <c r="E17" s="159"/>
      <c r="F17" s="159"/>
      <c r="G17" s="161"/>
    </row>
    <row r="18" spans="1:7" s="60" customFormat="1" ht="15.75" thickBot="1" x14ac:dyDescent="0.25">
      <c r="A18" s="151">
        <v>1</v>
      </c>
      <c r="B18" s="152"/>
      <c r="C18" s="58">
        <v>2</v>
      </c>
      <c r="D18" s="58">
        <v>3</v>
      </c>
      <c r="E18" s="58">
        <v>4</v>
      </c>
      <c r="F18" s="58">
        <v>5</v>
      </c>
      <c r="G18" s="59">
        <v>6</v>
      </c>
    </row>
    <row r="19" spans="1:7" ht="45" x14ac:dyDescent="0.25">
      <c r="A19" s="61" t="s">
        <v>51</v>
      </c>
      <c r="B19" s="62" t="s">
        <v>52</v>
      </c>
      <c r="C19" s="63" t="s">
        <v>53</v>
      </c>
      <c r="D19" s="63" t="s">
        <v>53</v>
      </c>
      <c r="E19" s="63" t="s">
        <v>53</v>
      </c>
      <c r="F19" s="64" t="s">
        <v>53</v>
      </c>
      <c r="G19" s="65">
        <v>2</v>
      </c>
    </row>
    <row r="20" spans="1:7" x14ac:dyDescent="0.25">
      <c r="A20" s="66"/>
      <c r="B20" s="67" t="s">
        <v>54</v>
      </c>
      <c r="C20" s="68"/>
      <c r="D20" s="68"/>
      <c r="E20" s="68"/>
      <c r="F20" s="69"/>
      <c r="G20" s="70"/>
    </row>
    <row r="21" spans="1:7" s="75" customFormat="1" ht="60" x14ac:dyDescent="0.25">
      <c r="A21" s="71" t="s">
        <v>4</v>
      </c>
      <c r="B21" s="72" t="s">
        <v>55</v>
      </c>
      <c r="C21" s="73">
        <v>0.02</v>
      </c>
      <c r="D21" s="73">
        <v>0.02</v>
      </c>
      <c r="E21" s="74">
        <f>C21/D21</f>
        <v>1</v>
      </c>
      <c r="F21" s="69" t="s">
        <v>56</v>
      </c>
      <c r="G21" s="70">
        <v>2</v>
      </c>
    </row>
    <row r="22" spans="1:7" s="75" customFormat="1" ht="75" x14ac:dyDescent="0.25">
      <c r="A22" s="71" t="s">
        <v>57</v>
      </c>
      <c r="B22" s="76" t="s">
        <v>58</v>
      </c>
      <c r="C22" s="68">
        <v>5</v>
      </c>
      <c r="D22" s="68">
        <v>5</v>
      </c>
      <c r="E22" s="74">
        <f>C22/D22</f>
        <v>1</v>
      </c>
      <c r="F22" s="69" t="s">
        <v>56</v>
      </c>
      <c r="G22" s="70">
        <v>2</v>
      </c>
    </row>
    <row r="23" spans="1:7" x14ac:dyDescent="0.25">
      <c r="A23" s="66"/>
      <c r="B23" s="67" t="s">
        <v>59</v>
      </c>
      <c r="C23" s="68"/>
      <c r="D23" s="68"/>
      <c r="E23" s="74"/>
      <c r="F23" s="69"/>
      <c r="G23" s="70"/>
    </row>
    <row r="24" spans="1:7" ht="30" x14ac:dyDescent="0.25">
      <c r="A24" s="77" t="s">
        <v>60</v>
      </c>
      <c r="B24" s="67" t="s">
        <v>61</v>
      </c>
      <c r="C24" s="68">
        <v>2</v>
      </c>
      <c r="D24" s="68">
        <v>2</v>
      </c>
      <c r="E24" s="74">
        <f>C24/D24</f>
        <v>1</v>
      </c>
      <c r="F24" s="69" t="s">
        <v>53</v>
      </c>
      <c r="G24" s="70" t="s">
        <v>53</v>
      </c>
    </row>
    <row r="25" spans="1:7" ht="60" x14ac:dyDescent="0.25">
      <c r="A25" s="77" t="s">
        <v>62</v>
      </c>
      <c r="B25" s="67" t="s">
        <v>63</v>
      </c>
      <c r="C25" s="68">
        <v>0</v>
      </c>
      <c r="D25" s="68">
        <v>0</v>
      </c>
      <c r="E25" s="74">
        <v>1</v>
      </c>
      <c r="F25" s="69" t="s">
        <v>53</v>
      </c>
      <c r="G25" s="70" t="s">
        <v>53</v>
      </c>
    </row>
    <row r="26" spans="1:7" ht="30" x14ac:dyDescent="0.25">
      <c r="A26" s="77" t="s">
        <v>64</v>
      </c>
      <c r="B26" s="67" t="s">
        <v>65</v>
      </c>
      <c r="C26" s="68">
        <v>3</v>
      </c>
      <c r="D26" s="68">
        <v>3</v>
      </c>
      <c r="E26" s="74">
        <f>C26/D26</f>
        <v>1</v>
      </c>
      <c r="F26" s="69" t="s">
        <v>53</v>
      </c>
      <c r="G26" s="70" t="s">
        <v>53</v>
      </c>
    </row>
    <row r="27" spans="1:7" ht="45" x14ac:dyDescent="0.25">
      <c r="A27" s="77" t="s">
        <v>66</v>
      </c>
      <c r="B27" s="67" t="s">
        <v>67</v>
      </c>
      <c r="C27" s="68">
        <v>0</v>
      </c>
      <c r="D27" s="68">
        <v>0</v>
      </c>
      <c r="E27" s="74">
        <v>1</v>
      </c>
      <c r="F27" s="69" t="s">
        <v>53</v>
      </c>
      <c r="G27" s="70" t="s">
        <v>53</v>
      </c>
    </row>
    <row r="28" spans="1:7" ht="45" x14ac:dyDescent="0.25">
      <c r="A28" s="71" t="s">
        <v>68</v>
      </c>
      <c r="B28" s="67" t="s">
        <v>69</v>
      </c>
      <c r="C28" s="68" t="s">
        <v>53</v>
      </c>
      <c r="D28" s="68" t="s">
        <v>53</v>
      </c>
      <c r="E28" s="68" t="s">
        <v>53</v>
      </c>
      <c r="F28" s="69" t="s">
        <v>53</v>
      </c>
      <c r="G28" s="70">
        <v>2</v>
      </c>
    </row>
    <row r="29" spans="1:7" x14ac:dyDescent="0.25">
      <c r="A29" s="66"/>
      <c r="B29" s="67" t="s">
        <v>70</v>
      </c>
      <c r="C29" s="68"/>
      <c r="D29" s="68"/>
      <c r="E29" s="68"/>
      <c r="F29" s="69"/>
      <c r="G29" s="70"/>
    </row>
    <row r="30" spans="1:7" s="75" customFormat="1" ht="45" x14ac:dyDescent="0.25">
      <c r="A30" s="71" t="s">
        <v>71</v>
      </c>
      <c r="B30" s="76" t="s">
        <v>72</v>
      </c>
      <c r="C30" s="68">
        <v>1</v>
      </c>
      <c r="D30" s="68">
        <v>1</v>
      </c>
      <c r="E30" s="74">
        <v>1</v>
      </c>
      <c r="F30" s="69" t="s">
        <v>56</v>
      </c>
      <c r="G30" s="70">
        <v>2</v>
      </c>
    </row>
    <row r="31" spans="1:7" s="75" customFormat="1" ht="60" x14ac:dyDescent="0.25">
      <c r="A31" s="71" t="s">
        <v>73</v>
      </c>
      <c r="B31" s="76" t="s">
        <v>74</v>
      </c>
      <c r="C31" s="68">
        <v>0</v>
      </c>
      <c r="D31" s="68">
        <v>0</v>
      </c>
      <c r="E31" s="74">
        <v>1</v>
      </c>
      <c r="F31" s="69" t="s">
        <v>56</v>
      </c>
      <c r="G31" s="70">
        <v>2</v>
      </c>
    </row>
    <row r="32" spans="1:7" s="75" customFormat="1" ht="48" customHeight="1" x14ac:dyDescent="0.25">
      <c r="A32" s="71" t="s">
        <v>75</v>
      </c>
      <c r="B32" s="76" t="s">
        <v>76</v>
      </c>
      <c r="C32" s="68">
        <v>0</v>
      </c>
      <c r="D32" s="68">
        <v>0</v>
      </c>
      <c r="E32" s="74">
        <v>1</v>
      </c>
      <c r="F32" s="69" t="s">
        <v>56</v>
      </c>
      <c r="G32" s="70">
        <v>2</v>
      </c>
    </row>
    <row r="33" spans="1:8" s="75" customFormat="1" ht="18.75" customHeight="1" x14ac:dyDescent="0.25">
      <c r="A33" s="71"/>
      <c r="B33" s="76"/>
      <c r="C33" s="68"/>
      <c r="D33" s="68"/>
      <c r="E33" s="68"/>
      <c r="F33" s="69"/>
      <c r="G33" s="70"/>
    </row>
    <row r="34" spans="1:8" ht="60" x14ac:dyDescent="0.25">
      <c r="A34" s="71" t="s">
        <v>77</v>
      </c>
      <c r="B34" s="67" t="s">
        <v>78</v>
      </c>
      <c r="C34" s="68">
        <v>1</v>
      </c>
      <c r="D34" s="68">
        <v>1</v>
      </c>
      <c r="E34" s="74">
        <v>1</v>
      </c>
      <c r="F34" s="69" t="s">
        <v>56</v>
      </c>
      <c r="G34" s="70">
        <v>2</v>
      </c>
    </row>
    <row r="35" spans="1:8" ht="18" customHeight="1" x14ac:dyDescent="0.25">
      <c r="A35" s="71"/>
      <c r="B35" s="67"/>
      <c r="C35" s="68"/>
      <c r="D35" s="68"/>
      <c r="E35" s="68"/>
      <c r="F35" s="69"/>
      <c r="G35" s="70"/>
    </row>
    <row r="36" spans="1:8" ht="75" x14ac:dyDescent="0.25">
      <c r="A36" s="71" t="s">
        <v>79</v>
      </c>
      <c r="B36" s="67" t="s">
        <v>80</v>
      </c>
      <c r="C36" s="68">
        <v>1</v>
      </c>
      <c r="D36" s="68">
        <v>1</v>
      </c>
      <c r="E36" s="74">
        <v>1</v>
      </c>
      <c r="F36" s="69" t="s">
        <v>56</v>
      </c>
      <c r="G36" s="70">
        <v>2</v>
      </c>
    </row>
    <row r="37" spans="1:8" ht="17.25" customHeight="1" x14ac:dyDescent="0.25">
      <c r="A37" s="71"/>
      <c r="B37" s="67"/>
      <c r="C37" s="68"/>
      <c r="D37" s="68"/>
      <c r="E37" s="68"/>
      <c r="F37" s="69"/>
      <c r="G37" s="70"/>
    </row>
    <row r="38" spans="1:8" s="52" customFormat="1" ht="45" x14ac:dyDescent="0.25">
      <c r="A38" s="78" t="s">
        <v>81</v>
      </c>
      <c r="B38" s="79" t="s">
        <v>82</v>
      </c>
      <c r="C38" s="68"/>
      <c r="D38" s="68"/>
      <c r="E38" s="68"/>
      <c r="F38" s="68" t="s">
        <v>83</v>
      </c>
      <c r="G38" s="80">
        <v>2</v>
      </c>
    </row>
    <row r="39" spans="1:8" s="52" customFormat="1" ht="90" x14ac:dyDescent="0.25">
      <c r="A39" s="78" t="s">
        <v>84</v>
      </c>
      <c r="B39" s="72" t="s">
        <v>85</v>
      </c>
      <c r="C39" s="68">
        <v>0</v>
      </c>
      <c r="D39" s="68">
        <v>0</v>
      </c>
      <c r="E39" s="74">
        <v>1</v>
      </c>
      <c r="F39" s="68"/>
      <c r="G39" s="80">
        <v>2</v>
      </c>
    </row>
    <row r="40" spans="1:8" s="52" customFormat="1" ht="17.25" customHeight="1" x14ac:dyDescent="0.25">
      <c r="A40" s="78"/>
      <c r="B40" s="72"/>
      <c r="C40" s="68"/>
      <c r="D40" s="68"/>
      <c r="E40" s="68"/>
      <c r="F40" s="68"/>
      <c r="G40" s="80"/>
    </row>
    <row r="41" spans="1:8" ht="60" x14ac:dyDescent="0.25">
      <c r="A41" s="71" t="s">
        <v>86</v>
      </c>
      <c r="B41" s="67" t="s">
        <v>87</v>
      </c>
      <c r="C41" s="68" t="s">
        <v>53</v>
      </c>
      <c r="D41" s="68" t="s">
        <v>53</v>
      </c>
      <c r="E41" s="68" t="s">
        <v>53</v>
      </c>
      <c r="F41" s="69" t="s">
        <v>53</v>
      </c>
      <c r="G41" s="70">
        <v>2</v>
      </c>
    </row>
    <row r="42" spans="1:8" x14ac:dyDescent="0.25">
      <c r="A42" s="66"/>
      <c r="B42" s="67" t="s">
        <v>70</v>
      </c>
      <c r="C42" s="68"/>
      <c r="D42" s="68"/>
      <c r="E42" s="68"/>
      <c r="F42" s="69"/>
      <c r="G42" s="70"/>
    </row>
    <row r="43" spans="1:8" s="75" customFormat="1" ht="60" x14ac:dyDescent="0.25">
      <c r="A43" s="71" t="s">
        <v>88</v>
      </c>
      <c r="B43" s="76" t="s">
        <v>89</v>
      </c>
      <c r="C43" s="73">
        <v>0</v>
      </c>
      <c r="D43" s="73">
        <v>0</v>
      </c>
      <c r="E43" s="74">
        <v>1</v>
      </c>
      <c r="F43" s="69" t="s">
        <v>83</v>
      </c>
      <c r="G43" s="70">
        <v>2</v>
      </c>
    </row>
    <row r="44" spans="1:8" s="75" customFormat="1" ht="90" x14ac:dyDescent="0.25">
      <c r="A44" s="71" t="s">
        <v>90</v>
      </c>
      <c r="B44" s="76" t="s">
        <v>91</v>
      </c>
      <c r="C44" s="81">
        <v>0</v>
      </c>
      <c r="D44" s="81">
        <v>0</v>
      </c>
      <c r="E44" s="74">
        <v>1</v>
      </c>
      <c r="F44" s="69" t="s">
        <v>83</v>
      </c>
      <c r="G44" s="70">
        <v>2</v>
      </c>
    </row>
    <row r="45" spans="1:8" s="75" customFormat="1" x14ac:dyDescent="0.25">
      <c r="A45" s="71"/>
      <c r="B45" s="76"/>
      <c r="C45" s="81"/>
      <c r="D45" s="81"/>
      <c r="E45" s="68"/>
      <c r="F45" s="69"/>
      <c r="G45" s="70"/>
    </row>
    <row r="46" spans="1:8" ht="38.25" thickBot="1" x14ac:dyDescent="0.35">
      <c r="A46" s="82" t="s">
        <v>92</v>
      </c>
      <c r="B46" s="83" t="s">
        <v>93</v>
      </c>
      <c r="C46" s="84" t="s">
        <v>53</v>
      </c>
      <c r="D46" s="84" t="s">
        <v>53</v>
      </c>
      <c r="E46" s="84" t="s">
        <v>53</v>
      </c>
      <c r="F46" s="85" t="s">
        <v>53</v>
      </c>
      <c r="G46" s="86">
        <v>2</v>
      </c>
    </row>
    <row r="47" spans="1:8" ht="8.25" customHeight="1" x14ac:dyDescent="0.25"/>
    <row r="48" spans="1:8" s="26" customFormat="1" ht="35.25" customHeight="1" x14ac:dyDescent="0.3">
      <c r="B48" s="87"/>
      <c r="C48" s="153"/>
      <c r="D48" s="153"/>
      <c r="E48" s="29"/>
      <c r="F48" s="154"/>
      <c r="G48" s="154"/>
      <c r="H48" s="31"/>
    </row>
  </sheetData>
  <mergeCells count="15">
    <mergeCell ref="A18:B18"/>
    <mergeCell ref="C48:D48"/>
    <mergeCell ref="F48:G48"/>
    <mergeCell ref="A16:A17"/>
    <mergeCell ref="B16:B17"/>
    <mergeCell ref="C16:D16"/>
    <mergeCell ref="E16:E17"/>
    <mergeCell ref="F16:F17"/>
    <mergeCell ref="G16:G17"/>
    <mergeCell ref="B13:G13"/>
    <mergeCell ref="D2:G2"/>
    <mergeCell ref="D3:G3"/>
    <mergeCell ref="D4:G4"/>
    <mergeCell ref="D5:G5"/>
    <mergeCell ref="A12:G12"/>
  </mergeCells>
  <pageMargins left="0.98425196850393704" right="0.31496062992125984" top="0" bottom="0.19685039370078741" header="0.19685039370078741" footer="0.19685039370078741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opLeftCell="A22" zoomScaleNormal="100" zoomScaleSheetLayoutView="75" workbookViewId="0">
      <selection activeCell="B31" sqref="B31:G31"/>
    </sheetView>
  </sheetViews>
  <sheetFormatPr defaultColWidth="10.7109375" defaultRowHeight="15" outlineLevelCol="1" x14ac:dyDescent="0.25"/>
  <cols>
    <col min="1" max="1" width="6.28515625" style="88" customWidth="1"/>
    <col min="2" max="2" width="63.85546875" style="52" customWidth="1"/>
    <col min="3" max="3" width="14.42578125" style="52" customWidth="1"/>
    <col min="4" max="4" width="14.42578125" style="52" customWidth="1" outlineLevel="1"/>
    <col min="5" max="5" width="13.28515625" style="52" customWidth="1" outlineLevel="1"/>
    <col min="6" max="7" width="15.7109375" style="52" customWidth="1" outlineLevel="1"/>
    <col min="8" max="16384" width="10.7109375" style="52"/>
  </cols>
  <sheetData>
    <row r="2" spans="1:7" ht="20.25" customHeight="1" x14ac:dyDescent="0.25">
      <c r="A2" s="165" t="s">
        <v>173</v>
      </c>
      <c r="B2" s="165"/>
      <c r="C2" s="165"/>
      <c r="D2" s="165"/>
      <c r="E2" s="165"/>
      <c r="F2" s="165"/>
      <c r="G2" s="165"/>
    </row>
    <row r="3" spans="1:7" ht="20.25" customHeight="1" x14ac:dyDescent="0.3">
      <c r="B3" s="148" t="s">
        <v>42</v>
      </c>
      <c r="C3" s="148"/>
      <c r="D3" s="148"/>
      <c r="E3" s="148"/>
      <c r="F3" s="148"/>
      <c r="G3" s="148"/>
    </row>
    <row r="4" spans="1:7" s="53" customFormat="1" ht="13.5" customHeight="1" x14ac:dyDescent="0.2">
      <c r="A4" s="89"/>
      <c r="B4" s="54" t="s">
        <v>43</v>
      </c>
      <c r="C4" s="54"/>
      <c r="D4" s="54"/>
      <c r="E4" s="54"/>
      <c r="F4" s="54"/>
      <c r="G4" s="54"/>
    </row>
    <row r="5" spans="1:7" ht="10.5" customHeight="1" thickBot="1" x14ac:dyDescent="0.3"/>
    <row r="6" spans="1:7" s="90" customFormat="1" x14ac:dyDescent="0.2">
      <c r="A6" s="166" t="s">
        <v>0</v>
      </c>
      <c r="B6" s="168" t="s">
        <v>94</v>
      </c>
      <c r="C6" s="168" t="s">
        <v>45</v>
      </c>
      <c r="D6" s="168"/>
      <c r="E6" s="168" t="s">
        <v>46</v>
      </c>
      <c r="F6" s="168" t="s">
        <v>47</v>
      </c>
      <c r="G6" s="171" t="s">
        <v>48</v>
      </c>
    </row>
    <row r="7" spans="1:7" s="90" customFormat="1" ht="45.75" customHeight="1" thickBot="1" x14ac:dyDescent="0.25">
      <c r="A7" s="167"/>
      <c r="B7" s="169"/>
      <c r="C7" s="91" t="s">
        <v>49</v>
      </c>
      <c r="D7" s="92" t="s">
        <v>50</v>
      </c>
      <c r="E7" s="170"/>
      <c r="F7" s="170"/>
      <c r="G7" s="172"/>
    </row>
    <row r="8" spans="1:7" s="95" customFormat="1" ht="15.75" thickBot="1" x14ac:dyDescent="0.25">
      <c r="A8" s="162">
        <v>1</v>
      </c>
      <c r="B8" s="163"/>
      <c r="C8" s="93">
        <v>2</v>
      </c>
      <c r="D8" s="93">
        <v>3</v>
      </c>
      <c r="E8" s="93">
        <v>4</v>
      </c>
      <c r="F8" s="93">
        <v>5</v>
      </c>
      <c r="G8" s="94">
        <v>6</v>
      </c>
    </row>
    <row r="9" spans="1:7" ht="30" x14ac:dyDescent="0.25">
      <c r="A9" s="96" t="s">
        <v>51</v>
      </c>
      <c r="B9" s="79" t="s">
        <v>95</v>
      </c>
      <c r="C9" s="68" t="s">
        <v>53</v>
      </c>
      <c r="D9" s="68" t="s">
        <v>53</v>
      </c>
      <c r="E9" s="68" t="s">
        <v>53</v>
      </c>
      <c r="F9" s="68" t="s">
        <v>53</v>
      </c>
      <c r="G9" s="80">
        <v>0.5</v>
      </c>
    </row>
    <row r="10" spans="1:7" x14ac:dyDescent="0.25">
      <c r="A10" s="96"/>
      <c r="B10" s="79" t="s">
        <v>70</v>
      </c>
      <c r="C10" s="68"/>
      <c r="D10" s="68"/>
      <c r="E10" s="68"/>
      <c r="F10" s="68"/>
      <c r="G10" s="80"/>
    </row>
    <row r="11" spans="1:7" s="98" customFormat="1" ht="60" x14ac:dyDescent="0.25">
      <c r="A11" s="78" t="s">
        <v>4</v>
      </c>
      <c r="B11" s="72" t="s">
        <v>96</v>
      </c>
      <c r="C11" s="68">
        <v>25</v>
      </c>
      <c r="D11" s="68">
        <v>30</v>
      </c>
      <c r="E11" s="97">
        <f>C11/D11</f>
        <v>0.83333333333333337</v>
      </c>
      <c r="F11" s="68" t="s">
        <v>83</v>
      </c>
      <c r="G11" s="80">
        <v>0.5</v>
      </c>
    </row>
    <row r="12" spans="1:7" s="98" customFormat="1" ht="45" x14ac:dyDescent="0.25">
      <c r="A12" s="78" t="s">
        <v>57</v>
      </c>
      <c r="B12" s="72" t="s">
        <v>97</v>
      </c>
      <c r="C12" s="68" t="s">
        <v>53</v>
      </c>
      <c r="D12" s="68" t="s">
        <v>53</v>
      </c>
      <c r="E12" s="74">
        <v>1</v>
      </c>
      <c r="F12" s="68" t="s">
        <v>83</v>
      </c>
      <c r="G12" s="80">
        <v>0.5</v>
      </c>
    </row>
    <row r="13" spans="1:7" ht="45" x14ac:dyDescent="0.25">
      <c r="A13" s="96" t="s">
        <v>60</v>
      </c>
      <c r="B13" s="79" t="s">
        <v>98</v>
      </c>
      <c r="C13" s="68">
        <v>12</v>
      </c>
      <c r="D13" s="68">
        <v>12</v>
      </c>
      <c r="E13" s="74">
        <f>C13/D13</f>
        <v>1</v>
      </c>
      <c r="F13" s="68" t="s">
        <v>53</v>
      </c>
      <c r="G13" s="80" t="s">
        <v>53</v>
      </c>
    </row>
    <row r="14" spans="1:7" x14ac:dyDescent="0.25">
      <c r="A14" s="96" t="s">
        <v>62</v>
      </c>
      <c r="B14" s="79" t="s">
        <v>99</v>
      </c>
      <c r="C14" s="68">
        <v>18</v>
      </c>
      <c r="D14" s="68">
        <v>18</v>
      </c>
      <c r="E14" s="74">
        <f>C14/D14</f>
        <v>1</v>
      </c>
      <c r="F14" s="68" t="s">
        <v>53</v>
      </c>
      <c r="G14" s="80" t="s">
        <v>53</v>
      </c>
    </row>
    <row r="15" spans="1:7" s="98" customFormat="1" ht="90" x14ac:dyDescent="0.25">
      <c r="A15" s="78" t="s">
        <v>100</v>
      </c>
      <c r="B15" s="72" t="s">
        <v>101</v>
      </c>
      <c r="C15" s="68">
        <v>0</v>
      </c>
      <c r="D15" s="68">
        <v>0</v>
      </c>
      <c r="E15" s="74">
        <v>1</v>
      </c>
      <c r="F15" s="68" t="s">
        <v>83</v>
      </c>
      <c r="G15" s="80">
        <v>0.5</v>
      </c>
    </row>
    <row r="16" spans="1:7" s="98" customFormat="1" x14ac:dyDescent="0.25">
      <c r="A16" s="78"/>
      <c r="B16" s="72"/>
      <c r="C16" s="68"/>
      <c r="D16" s="68"/>
      <c r="E16" s="68"/>
      <c r="F16" s="68"/>
      <c r="G16" s="80"/>
    </row>
    <row r="17" spans="1:8" x14ac:dyDescent="0.25">
      <c r="A17" s="96"/>
      <c r="B17" s="72"/>
      <c r="C17" s="68"/>
      <c r="D17" s="68"/>
      <c r="E17" s="68"/>
      <c r="F17" s="68"/>
      <c r="G17" s="80"/>
    </row>
    <row r="18" spans="1:8" ht="45" x14ac:dyDescent="0.25">
      <c r="A18" s="96" t="s">
        <v>68</v>
      </c>
      <c r="B18" s="79" t="s">
        <v>102</v>
      </c>
      <c r="C18" s="99"/>
      <c r="D18" s="99"/>
      <c r="E18" s="68"/>
      <c r="F18" s="68"/>
      <c r="G18" s="80">
        <v>0.5</v>
      </c>
    </row>
    <row r="19" spans="1:8" ht="45" x14ac:dyDescent="0.25">
      <c r="A19" s="96" t="s">
        <v>71</v>
      </c>
      <c r="B19" s="72" t="s">
        <v>103</v>
      </c>
      <c r="C19" s="99">
        <v>1.7299999999999999E-2</v>
      </c>
      <c r="D19" s="99">
        <v>2.1000000000000001E-2</v>
      </c>
      <c r="E19" s="97">
        <f>C19/D19</f>
        <v>0.82380952380952377</v>
      </c>
      <c r="F19" s="68" t="s">
        <v>83</v>
      </c>
      <c r="G19" s="80">
        <v>0.5</v>
      </c>
    </row>
    <row r="20" spans="1:8" x14ac:dyDescent="0.25">
      <c r="A20" s="96"/>
      <c r="B20" s="72"/>
      <c r="C20" s="99"/>
      <c r="D20" s="99"/>
      <c r="E20" s="68"/>
      <c r="F20" s="68"/>
      <c r="G20" s="80"/>
    </row>
    <row r="21" spans="1:8" ht="30" x14ac:dyDescent="0.25">
      <c r="A21" s="96" t="s">
        <v>77</v>
      </c>
      <c r="B21" s="79" t="s">
        <v>104</v>
      </c>
      <c r="C21" s="68" t="s">
        <v>53</v>
      </c>
      <c r="D21" s="68" t="s">
        <v>53</v>
      </c>
      <c r="E21" s="68" t="s">
        <v>53</v>
      </c>
      <c r="F21" s="68" t="s">
        <v>53</v>
      </c>
      <c r="G21" s="80">
        <v>0.5</v>
      </c>
    </row>
    <row r="22" spans="1:8" x14ac:dyDescent="0.25">
      <c r="A22" s="96"/>
      <c r="B22" s="79" t="s">
        <v>70</v>
      </c>
      <c r="C22" s="68"/>
      <c r="D22" s="68"/>
      <c r="E22" s="68"/>
      <c r="F22" s="68"/>
      <c r="G22" s="80"/>
    </row>
    <row r="23" spans="1:8" s="98" customFormat="1" ht="60" x14ac:dyDescent="0.25">
      <c r="A23" s="96" t="s">
        <v>105</v>
      </c>
      <c r="B23" s="72" t="s">
        <v>106</v>
      </c>
      <c r="C23" s="68">
        <v>1</v>
      </c>
      <c r="D23" s="68">
        <v>1</v>
      </c>
      <c r="E23" s="74">
        <v>1</v>
      </c>
      <c r="F23" s="68" t="s">
        <v>56</v>
      </c>
      <c r="G23" s="80">
        <v>0.5</v>
      </c>
    </row>
    <row r="24" spans="1:8" s="98" customFormat="1" ht="75" x14ac:dyDescent="0.25">
      <c r="A24" s="96" t="s">
        <v>107</v>
      </c>
      <c r="B24" s="72" t="s">
        <v>108</v>
      </c>
      <c r="C24" s="100">
        <v>0</v>
      </c>
      <c r="D24" s="100">
        <v>0</v>
      </c>
      <c r="E24" s="74">
        <v>1</v>
      </c>
      <c r="F24" s="68" t="s">
        <v>83</v>
      </c>
      <c r="G24" s="80">
        <v>0.5</v>
      </c>
    </row>
    <row r="25" spans="1:8" s="98" customFormat="1" x14ac:dyDescent="0.25">
      <c r="A25" s="96"/>
      <c r="B25" s="72"/>
      <c r="C25" s="100"/>
      <c r="D25" s="100"/>
      <c r="E25" s="68"/>
      <c r="F25" s="68"/>
      <c r="G25" s="80"/>
    </row>
    <row r="26" spans="1:8" ht="32.25" customHeight="1" x14ac:dyDescent="0.25">
      <c r="A26" s="96" t="s">
        <v>79</v>
      </c>
      <c r="B26" s="79" t="s">
        <v>109</v>
      </c>
      <c r="C26" s="100"/>
      <c r="D26" s="100"/>
      <c r="E26" s="68"/>
      <c r="F26" s="68" t="s">
        <v>83</v>
      </c>
      <c r="G26" s="80">
        <v>0.2</v>
      </c>
    </row>
    <row r="27" spans="1:8" ht="60" x14ac:dyDescent="0.25">
      <c r="A27" s="96" t="s">
        <v>110</v>
      </c>
      <c r="B27" s="72" t="s">
        <v>111</v>
      </c>
      <c r="C27" s="100">
        <v>0</v>
      </c>
      <c r="D27" s="100">
        <v>0</v>
      </c>
      <c r="E27" s="74">
        <v>1</v>
      </c>
      <c r="F27" s="68"/>
      <c r="G27" s="80">
        <v>0.2</v>
      </c>
    </row>
    <row r="28" spans="1:8" x14ac:dyDescent="0.25">
      <c r="A28" s="96"/>
      <c r="B28" s="72"/>
      <c r="C28" s="100"/>
      <c r="D28" s="100"/>
      <c r="E28" s="68"/>
      <c r="F28" s="68"/>
      <c r="G28" s="80"/>
    </row>
    <row r="29" spans="1:8" ht="38.25" thickBot="1" x14ac:dyDescent="0.35">
      <c r="A29" s="101" t="s">
        <v>81</v>
      </c>
      <c r="B29" s="102" t="s">
        <v>112</v>
      </c>
      <c r="C29" s="84" t="s">
        <v>53</v>
      </c>
      <c r="D29" s="84" t="s">
        <v>53</v>
      </c>
      <c r="E29" s="84" t="s">
        <v>53</v>
      </c>
      <c r="F29" s="84" t="s">
        <v>53</v>
      </c>
      <c r="G29" s="103">
        <v>0.46</v>
      </c>
    </row>
    <row r="30" spans="1:8" ht="75" customHeight="1" x14ac:dyDescent="0.25"/>
    <row r="31" spans="1:8" s="26" customFormat="1" ht="42.75" customHeight="1" x14ac:dyDescent="0.3">
      <c r="B31" s="87"/>
      <c r="C31" s="104"/>
      <c r="D31" s="104"/>
      <c r="E31" s="164"/>
      <c r="F31" s="164"/>
      <c r="G31" s="164"/>
      <c r="H31" s="31"/>
    </row>
  </sheetData>
  <mergeCells count="10">
    <mergeCell ref="A8:B8"/>
    <mergeCell ref="E31:G31"/>
    <mergeCell ref="A2:G2"/>
    <mergeCell ref="B3:G3"/>
    <mergeCell ref="A6:A7"/>
    <mergeCell ref="B6:B7"/>
    <mergeCell ref="C6:D6"/>
    <mergeCell ref="E6:E7"/>
    <mergeCell ref="F6:F7"/>
    <mergeCell ref="G6:G7"/>
  </mergeCells>
  <pageMargins left="0.78740157480314965" right="0.31496062992125984" top="0.19685039370078741" bottom="0.19685039370078741" header="0.19685039370078741" footer="0.19685039370078741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opLeftCell="A31" zoomScaleNormal="100" zoomScaleSheetLayoutView="75" workbookViewId="0">
      <selection activeCell="B45" sqref="B45"/>
    </sheetView>
  </sheetViews>
  <sheetFormatPr defaultColWidth="10.7109375" defaultRowHeight="15" outlineLevelCol="1" x14ac:dyDescent="0.25"/>
  <cols>
    <col min="1" max="1" width="5.7109375" style="88" bestFit="1" customWidth="1"/>
    <col min="2" max="2" width="64.42578125" style="52" customWidth="1"/>
    <col min="3" max="3" width="14" style="52" customWidth="1"/>
    <col min="4" max="7" width="14" style="52" customWidth="1" outlineLevel="1"/>
    <col min="8" max="16384" width="10.7109375" style="52"/>
  </cols>
  <sheetData>
    <row r="2" spans="1:7" ht="20.25" x14ac:dyDescent="0.3">
      <c r="A2" s="175" t="s">
        <v>175</v>
      </c>
      <c r="B2" s="175"/>
      <c r="C2" s="175"/>
      <c r="D2" s="175"/>
      <c r="E2" s="175"/>
      <c r="F2" s="175"/>
      <c r="G2" s="175"/>
    </row>
    <row r="3" spans="1:7" ht="26.25" customHeight="1" x14ac:dyDescent="0.3">
      <c r="B3" s="148" t="s">
        <v>42</v>
      </c>
      <c r="C3" s="148"/>
      <c r="D3" s="148"/>
      <c r="E3" s="148"/>
      <c r="F3" s="148"/>
      <c r="G3" s="148"/>
    </row>
    <row r="4" spans="1:7" s="53" customFormat="1" ht="13.5" customHeight="1" x14ac:dyDescent="0.2">
      <c r="A4" s="89"/>
      <c r="B4" s="105" t="s">
        <v>43</v>
      </c>
      <c r="C4" s="106"/>
      <c r="D4" s="105"/>
      <c r="E4" s="54"/>
      <c r="F4" s="54"/>
      <c r="G4" s="54"/>
    </row>
    <row r="5" spans="1:7" ht="12.75" customHeight="1" thickBot="1" x14ac:dyDescent="0.3"/>
    <row r="6" spans="1:7" s="90" customFormat="1" x14ac:dyDescent="0.2">
      <c r="A6" s="176" t="s">
        <v>113</v>
      </c>
      <c r="B6" s="168" t="s">
        <v>94</v>
      </c>
      <c r="C6" s="168" t="s">
        <v>45</v>
      </c>
      <c r="D6" s="168"/>
      <c r="E6" s="168" t="s">
        <v>46</v>
      </c>
      <c r="F6" s="168" t="s">
        <v>47</v>
      </c>
      <c r="G6" s="171" t="s">
        <v>48</v>
      </c>
    </row>
    <row r="7" spans="1:7" s="90" customFormat="1" ht="43.5" thickBot="1" x14ac:dyDescent="0.25">
      <c r="A7" s="177"/>
      <c r="B7" s="169"/>
      <c r="C7" s="91" t="s">
        <v>114</v>
      </c>
      <c r="D7" s="92" t="s">
        <v>50</v>
      </c>
      <c r="E7" s="170"/>
      <c r="F7" s="170"/>
      <c r="G7" s="172"/>
    </row>
    <row r="8" spans="1:7" s="95" customFormat="1" ht="15.75" thickBot="1" x14ac:dyDescent="0.25">
      <c r="A8" s="162">
        <v>1</v>
      </c>
      <c r="B8" s="163"/>
      <c r="C8" s="93">
        <v>2</v>
      </c>
      <c r="D8" s="93">
        <v>3</v>
      </c>
      <c r="E8" s="93">
        <v>4</v>
      </c>
      <c r="F8" s="93">
        <v>5</v>
      </c>
      <c r="G8" s="94">
        <v>6</v>
      </c>
    </row>
    <row r="9" spans="1:7" ht="45" x14ac:dyDescent="0.25">
      <c r="A9" s="107" t="s">
        <v>51</v>
      </c>
      <c r="B9" s="108" t="s">
        <v>115</v>
      </c>
      <c r="C9" s="63">
        <v>0</v>
      </c>
      <c r="D9" s="63">
        <v>0</v>
      </c>
      <c r="E9" s="74">
        <v>1</v>
      </c>
      <c r="F9" s="63" t="s">
        <v>56</v>
      </c>
      <c r="G9" s="109">
        <v>2</v>
      </c>
    </row>
    <row r="10" spans="1:7" ht="11.25" customHeight="1" x14ac:dyDescent="0.25">
      <c r="A10" s="96"/>
      <c r="B10" s="79"/>
      <c r="C10" s="68"/>
      <c r="D10" s="68"/>
      <c r="E10" s="68"/>
      <c r="F10" s="68"/>
      <c r="G10" s="80"/>
    </row>
    <row r="11" spans="1:7" x14ac:dyDescent="0.25">
      <c r="A11" s="96" t="s">
        <v>68</v>
      </c>
      <c r="B11" s="79" t="s">
        <v>116</v>
      </c>
      <c r="C11" s="68" t="s">
        <v>53</v>
      </c>
      <c r="D11" s="68" t="s">
        <v>53</v>
      </c>
      <c r="E11" s="68" t="s">
        <v>53</v>
      </c>
      <c r="F11" s="68" t="s">
        <v>53</v>
      </c>
      <c r="G11" s="80"/>
    </row>
    <row r="12" spans="1:7" x14ac:dyDescent="0.25">
      <c r="A12" s="96"/>
      <c r="B12" s="79" t="s">
        <v>70</v>
      </c>
      <c r="C12" s="68"/>
      <c r="D12" s="68"/>
      <c r="E12" s="68"/>
      <c r="F12" s="68"/>
      <c r="G12" s="80"/>
    </row>
    <row r="13" spans="1:7" s="98" customFormat="1" ht="60" x14ac:dyDescent="0.25">
      <c r="A13" s="78" t="s">
        <v>71</v>
      </c>
      <c r="B13" s="72" t="s">
        <v>117</v>
      </c>
      <c r="C13" s="99">
        <v>1.7299999999999999E-2</v>
      </c>
      <c r="D13" s="99">
        <v>2.1000000000000001E-2</v>
      </c>
      <c r="E13" s="74">
        <f>C13/D13</f>
        <v>0.82380952380952377</v>
      </c>
      <c r="F13" s="68" t="s">
        <v>83</v>
      </c>
      <c r="G13" s="80">
        <v>1</v>
      </c>
    </row>
    <row r="14" spans="1:7" s="98" customFormat="1" ht="75" x14ac:dyDescent="0.25">
      <c r="A14" s="78" t="s">
        <v>73</v>
      </c>
      <c r="B14" s="72" t="s">
        <v>118</v>
      </c>
      <c r="C14" s="99">
        <v>2.1000000000000001E-2</v>
      </c>
      <c r="D14" s="99">
        <v>2.1000000000000001E-2</v>
      </c>
      <c r="E14" s="74">
        <f>C14/D14</f>
        <v>1</v>
      </c>
      <c r="F14" s="68" t="s">
        <v>56</v>
      </c>
      <c r="G14" s="80">
        <v>2</v>
      </c>
    </row>
    <row r="15" spans="1:7" s="98" customFormat="1" ht="90" x14ac:dyDescent="0.25">
      <c r="A15" s="78" t="s">
        <v>75</v>
      </c>
      <c r="B15" s="72" t="s">
        <v>119</v>
      </c>
      <c r="C15" s="81">
        <v>0</v>
      </c>
      <c r="D15" s="81">
        <v>0</v>
      </c>
      <c r="E15" s="74">
        <v>1</v>
      </c>
      <c r="F15" s="68" t="s">
        <v>83</v>
      </c>
      <c r="G15" s="110">
        <v>2</v>
      </c>
    </row>
    <row r="16" spans="1:7" s="98" customFormat="1" ht="75" x14ac:dyDescent="0.25">
      <c r="A16" s="78" t="s">
        <v>120</v>
      </c>
      <c r="B16" s="72" t="s">
        <v>121</v>
      </c>
      <c r="C16" s="81">
        <v>0</v>
      </c>
      <c r="D16" s="81">
        <v>0</v>
      </c>
      <c r="E16" s="74">
        <v>1</v>
      </c>
      <c r="F16" s="68" t="s">
        <v>83</v>
      </c>
      <c r="G16" s="80">
        <v>2</v>
      </c>
    </row>
    <row r="17" spans="1:7" s="98" customFormat="1" ht="60" x14ac:dyDescent="0.25">
      <c r="A17" s="78" t="s">
        <v>122</v>
      </c>
      <c r="B17" s="72" t="s">
        <v>123</v>
      </c>
      <c r="C17" s="81">
        <v>0</v>
      </c>
      <c r="D17" s="81">
        <v>0</v>
      </c>
      <c r="E17" s="74">
        <v>1</v>
      </c>
      <c r="F17" s="68" t="s">
        <v>56</v>
      </c>
      <c r="G17" s="80">
        <v>2</v>
      </c>
    </row>
    <row r="18" spans="1:7" s="98" customFormat="1" ht="45" x14ac:dyDescent="0.25">
      <c r="A18" s="78" t="s">
        <v>124</v>
      </c>
      <c r="B18" s="72" t="s">
        <v>125</v>
      </c>
      <c r="C18" s="68">
        <v>0</v>
      </c>
      <c r="D18" s="68">
        <v>0</v>
      </c>
      <c r="E18" s="74">
        <v>1</v>
      </c>
      <c r="F18" s="68" t="s">
        <v>56</v>
      </c>
      <c r="G18" s="80">
        <v>2</v>
      </c>
    </row>
    <row r="19" spans="1:7" s="98" customFormat="1" x14ac:dyDescent="0.25">
      <c r="A19" s="78"/>
      <c r="B19" s="72"/>
      <c r="C19" s="68"/>
      <c r="D19" s="68"/>
      <c r="E19" s="68"/>
      <c r="F19" s="68"/>
      <c r="G19" s="80"/>
    </row>
    <row r="20" spans="1:7" ht="30" x14ac:dyDescent="0.25">
      <c r="A20" s="96" t="s">
        <v>77</v>
      </c>
      <c r="B20" s="79" t="s">
        <v>126</v>
      </c>
      <c r="C20" s="68" t="s">
        <v>53</v>
      </c>
      <c r="D20" s="68" t="s">
        <v>53</v>
      </c>
      <c r="E20" s="68" t="s">
        <v>53</v>
      </c>
      <c r="F20" s="68" t="s">
        <v>53</v>
      </c>
      <c r="G20" s="80"/>
    </row>
    <row r="21" spans="1:7" x14ac:dyDescent="0.25">
      <c r="A21" s="96"/>
      <c r="B21" s="79" t="s">
        <v>70</v>
      </c>
      <c r="C21" s="68"/>
      <c r="D21" s="68"/>
      <c r="E21" s="68"/>
      <c r="F21" s="68"/>
      <c r="G21" s="80"/>
    </row>
    <row r="22" spans="1:7" s="98" customFormat="1" ht="30" x14ac:dyDescent="0.25">
      <c r="A22" s="96" t="s">
        <v>105</v>
      </c>
      <c r="B22" s="72" t="s">
        <v>127</v>
      </c>
      <c r="C22" s="111">
        <v>11</v>
      </c>
      <c r="D22" s="111">
        <v>11</v>
      </c>
      <c r="E22" s="74">
        <f>C22/D22</f>
        <v>1</v>
      </c>
      <c r="F22" s="68" t="s">
        <v>83</v>
      </c>
      <c r="G22" s="80">
        <v>2</v>
      </c>
    </row>
    <row r="23" spans="1:7" s="98" customFormat="1" ht="45" x14ac:dyDescent="0.25">
      <c r="A23" s="96" t="s">
        <v>107</v>
      </c>
      <c r="B23" s="72" t="s">
        <v>128</v>
      </c>
      <c r="C23" s="68" t="s">
        <v>53</v>
      </c>
      <c r="D23" s="68" t="s">
        <v>53</v>
      </c>
      <c r="E23" s="68"/>
      <c r="F23" s="68" t="s">
        <v>56</v>
      </c>
      <c r="G23" s="80">
        <v>2</v>
      </c>
    </row>
    <row r="24" spans="1:7" x14ac:dyDescent="0.25">
      <c r="A24" s="96" t="s">
        <v>60</v>
      </c>
      <c r="B24" s="79" t="s">
        <v>129</v>
      </c>
      <c r="C24" s="68">
        <v>0</v>
      </c>
      <c r="D24" s="68">
        <v>0</v>
      </c>
      <c r="E24" s="74">
        <v>1</v>
      </c>
      <c r="F24" s="68" t="s">
        <v>53</v>
      </c>
      <c r="G24" s="80" t="s">
        <v>53</v>
      </c>
    </row>
    <row r="25" spans="1:7" ht="30" x14ac:dyDescent="0.25">
      <c r="A25" s="96" t="s">
        <v>62</v>
      </c>
      <c r="B25" s="79" t="s">
        <v>130</v>
      </c>
      <c r="C25" s="68">
        <v>0</v>
      </c>
      <c r="D25" s="68">
        <v>0</v>
      </c>
      <c r="E25" s="74">
        <v>1</v>
      </c>
      <c r="F25" s="68" t="s">
        <v>53</v>
      </c>
      <c r="G25" s="80" t="s">
        <v>53</v>
      </c>
    </row>
    <row r="26" spans="1:7" ht="30" x14ac:dyDescent="0.25">
      <c r="A26" s="96" t="s">
        <v>64</v>
      </c>
      <c r="B26" s="79" t="s">
        <v>131</v>
      </c>
      <c r="C26" s="68">
        <v>0</v>
      </c>
      <c r="D26" s="68">
        <v>0</v>
      </c>
      <c r="E26" s="74">
        <v>1</v>
      </c>
      <c r="F26" s="68" t="s">
        <v>53</v>
      </c>
      <c r="G26" s="80" t="s">
        <v>53</v>
      </c>
    </row>
    <row r="27" spans="1:7" x14ac:dyDescent="0.25">
      <c r="A27" s="96"/>
      <c r="B27" s="79"/>
      <c r="C27" s="68"/>
      <c r="D27" s="68"/>
      <c r="E27" s="68"/>
      <c r="F27" s="68"/>
      <c r="G27" s="80"/>
    </row>
    <row r="28" spans="1:7" ht="30" x14ac:dyDescent="0.25">
      <c r="A28" s="96" t="s">
        <v>79</v>
      </c>
      <c r="B28" s="79" t="s">
        <v>132</v>
      </c>
      <c r="C28" s="68"/>
      <c r="D28" s="68"/>
      <c r="E28" s="68"/>
      <c r="F28" s="68" t="s">
        <v>83</v>
      </c>
      <c r="G28" s="80"/>
    </row>
    <row r="29" spans="1:7" ht="45" x14ac:dyDescent="0.25">
      <c r="A29" s="96" t="s">
        <v>110</v>
      </c>
      <c r="B29" s="72" t="s">
        <v>133</v>
      </c>
      <c r="C29" s="68">
        <v>0</v>
      </c>
      <c r="D29" s="68">
        <v>0</v>
      </c>
      <c r="E29" s="74">
        <v>1</v>
      </c>
      <c r="F29" s="68"/>
      <c r="G29" s="80">
        <v>2</v>
      </c>
    </row>
    <row r="30" spans="1:7" x14ac:dyDescent="0.25">
      <c r="A30" s="96"/>
      <c r="B30" s="72"/>
      <c r="C30" s="68"/>
      <c r="D30" s="68"/>
      <c r="E30" s="68"/>
      <c r="F30" s="68"/>
      <c r="G30" s="80"/>
    </row>
    <row r="31" spans="1:7" ht="45" x14ac:dyDescent="0.25">
      <c r="A31" s="96" t="s">
        <v>81</v>
      </c>
      <c r="B31" s="79" t="s">
        <v>134</v>
      </c>
      <c r="C31" s="68" t="s">
        <v>53</v>
      </c>
      <c r="D31" s="68" t="s">
        <v>53</v>
      </c>
      <c r="E31" s="68" t="s">
        <v>53</v>
      </c>
      <c r="F31" s="68" t="s">
        <v>53</v>
      </c>
      <c r="G31" s="80" t="s">
        <v>53</v>
      </c>
    </row>
    <row r="32" spans="1:7" x14ac:dyDescent="0.25">
      <c r="A32" s="96"/>
      <c r="B32" s="79" t="s">
        <v>70</v>
      </c>
      <c r="C32" s="68"/>
      <c r="D32" s="68"/>
      <c r="E32" s="68"/>
      <c r="F32" s="68"/>
      <c r="G32" s="80"/>
    </row>
    <row r="33" spans="1:8" s="98" customFormat="1" ht="45" x14ac:dyDescent="0.25">
      <c r="A33" s="96" t="s">
        <v>84</v>
      </c>
      <c r="B33" s="72" t="s">
        <v>135</v>
      </c>
      <c r="C33" s="68">
        <v>0</v>
      </c>
      <c r="D33" s="68">
        <v>0</v>
      </c>
      <c r="E33" s="74">
        <v>1</v>
      </c>
      <c r="F33" s="68" t="s">
        <v>83</v>
      </c>
      <c r="G33" s="80">
        <v>2</v>
      </c>
    </row>
    <row r="34" spans="1:8" s="98" customFormat="1" ht="76.5" customHeight="1" x14ac:dyDescent="0.25">
      <c r="A34" s="96" t="s">
        <v>136</v>
      </c>
      <c r="B34" s="112" t="s">
        <v>137</v>
      </c>
      <c r="C34" s="100">
        <v>0</v>
      </c>
      <c r="D34" s="100">
        <v>0</v>
      </c>
      <c r="E34" s="74">
        <v>1</v>
      </c>
      <c r="F34" s="68" t="s">
        <v>56</v>
      </c>
      <c r="G34" s="80">
        <v>2</v>
      </c>
    </row>
    <row r="35" spans="1:8" s="98" customFormat="1" x14ac:dyDescent="0.25">
      <c r="A35" s="96"/>
      <c r="B35" s="72"/>
      <c r="C35" s="100"/>
      <c r="D35" s="100"/>
      <c r="E35" s="68"/>
      <c r="F35" s="68"/>
      <c r="G35" s="80"/>
    </row>
    <row r="36" spans="1:8" ht="38.25" thickBot="1" x14ac:dyDescent="0.35">
      <c r="A36" s="101" t="s">
        <v>86</v>
      </c>
      <c r="B36" s="102" t="s">
        <v>138</v>
      </c>
      <c r="C36" s="84" t="s">
        <v>53</v>
      </c>
      <c r="D36" s="84" t="s">
        <v>53</v>
      </c>
      <c r="E36" s="84" t="s">
        <v>53</v>
      </c>
      <c r="F36" s="84" t="s">
        <v>53</v>
      </c>
      <c r="G36" s="113">
        <v>1.92</v>
      </c>
    </row>
    <row r="37" spans="1:8" ht="19.5" customHeight="1" x14ac:dyDescent="0.25"/>
    <row r="38" spans="1:8" s="26" customFormat="1" ht="11.25" customHeight="1" x14ac:dyDescent="0.3">
      <c r="B38" s="87"/>
      <c r="C38" s="153"/>
      <c r="D38" s="153"/>
      <c r="E38" s="153"/>
      <c r="F38" s="154"/>
      <c r="G38" s="154"/>
      <c r="H38" s="31"/>
    </row>
    <row r="39" spans="1:8" x14ac:dyDescent="0.25">
      <c r="A39" s="114"/>
      <c r="B39" s="115"/>
    </row>
    <row r="40" spans="1:8" s="116" customFormat="1" ht="12" x14ac:dyDescent="0.2">
      <c r="A40" s="173" t="s">
        <v>139</v>
      </c>
      <c r="B40" s="174"/>
      <c r="C40" s="174"/>
      <c r="D40" s="174"/>
      <c r="E40" s="174"/>
      <c r="F40" s="174"/>
      <c r="G40" s="174"/>
    </row>
    <row r="41" spans="1:8" s="116" customFormat="1" ht="3" customHeight="1" x14ac:dyDescent="0.2">
      <c r="A41" s="89"/>
    </row>
  </sheetData>
  <mergeCells count="12">
    <mergeCell ref="A8:B8"/>
    <mergeCell ref="C38:E38"/>
    <mergeCell ref="F38:G38"/>
    <mergeCell ref="A40:G40"/>
    <mergeCell ref="A2:G2"/>
    <mergeCell ref="B3:G3"/>
    <mergeCell ref="A6:A7"/>
    <mergeCell ref="B6:B7"/>
    <mergeCell ref="C6:D6"/>
    <mergeCell ref="E6:E7"/>
    <mergeCell ref="F6:F7"/>
    <mergeCell ref="G6:G7"/>
  </mergeCells>
  <printOptions horizontalCentered="1"/>
  <pageMargins left="0.78740157480314965" right="0.31496062992125984" top="0.19685039370078741" bottom="0.39370078740157483" header="0.19685039370078741" footer="0.19685039370078741"/>
  <pageSetup paperSize="9" scale="6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opLeftCell="A22" zoomScaleNormal="100" zoomScaleSheetLayoutView="100" workbookViewId="0">
      <selection activeCell="C21" sqref="C21:D21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69.5703125" style="117" customWidth="1"/>
    <col min="4" max="4" width="29.425781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7" ht="15" x14ac:dyDescent="0.25">
      <c r="D2" s="149" t="s">
        <v>38</v>
      </c>
      <c r="E2" s="149"/>
    </row>
    <row r="3" spans="1:7" ht="14.25" customHeight="1" x14ac:dyDescent="0.25">
      <c r="C3" s="149" t="s">
        <v>22</v>
      </c>
      <c r="D3" s="149"/>
      <c r="E3" s="149"/>
      <c r="F3" s="118"/>
      <c r="G3" s="118"/>
    </row>
    <row r="4" spans="1:7" ht="15" customHeight="1" x14ac:dyDescent="0.25">
      <c r="C4" s="149" t="s">
        <v>23</v>
      </c>
      <c r="D4" s="149"/>
      <c r="E4" s="149"/>
      <c r="F4" s="118"/>
      <c r="G4" s="118"/>
    </row>
    <row r="5" spans="1:7" ht="15" customHeight="1" x14ac:dyDescent="0.25">
      <c r="C5" s="149" t="s">
        <v>13</v>
      </c>
      <c r="D5" s="149"/>
      <c r="E5" s="149"/>
      <c r="F5" s="118"/>
      <c r="G5" s="118"/>
    </row>
    <row r="6" spans="1:7" ht="15" customHeight="1" x14ac:dyDescent="0.25">
      <c r="C6" s="149" t="s">
        <v>14</v>
      </c>
      <c r="D6" s="149"/>
      <c r="E6" s="149"/>
      <c r="F6" s="118"/>
      <c r="G6" s="118"/>
    </row>
    <row r="7" spans="1:7" ht="15" customHeight="1" x14ac:dyDescent="0.25">
      <c r="C7" s="149" t="s">
        <v>15</v>
      </c>
      <c r="D7" s="149"/>
      <c r="E7" s="149"/>
      <c r="F7" s="118"/>
      <c r="G7" s="118"/>
    </row>
    <row r="8" spans="1:7" ht="15.75" customHeight="1" x14ac:dyDescent="0.25">
      <c r="D8" s="3"/>
      <c r="E8" s="3"/>
      <c r="F8" s="3"/>
      <c r="G8" s="3"/>
    </row>
    <row r="9" spans="1:7" ht="15.75" customHeight="1" x14ac:dyDescent="0.25">
      <c r="D9" s="3"/>
      <c r="E9" s="3"/>
      <c r="F9" s="3"/>
      <c r="G9" s="3"/>
    </row>
    <row r="10" spans="1:7" ht="18.75" customHeight="1" x14ac:dyDescent="0.2"/>
    <row r="11" spans="1:7" ht="36.75" customHeight="1" x14ac:dyDescent="0.2">
      <c r="B11" s="178" t="s">
        <v>174</v>
      </c>
      <c r="C11" s="178"/>
      <c r="D11" s="178"/>
    </row>
    <row r="12" spans="1:7" ht="21" customHeight="1" x14ac:dyDescent="0.3">
      <c r="B12" s="179" t="s">
        <v>42</v>
      </c>
      <c r="C12" s="179"/>
      <c r="D12" s="179"/>
    </row>
    <row r="13" spans="1:7" ht="48.75" customHeight="1" thickBot="1" x14ac:dyDescent="0.25">
      <c r="B13" s="180" t="s">
        <v>140</v>
      </c>
      <c r="C13" s="180"/>
      <c r="D13" s="180"/>
    </row>
    <row r="14" spans="1:7" ht="45" customHeight="1" x14ac:dyDescent="0.2">
      <c r="A14" s="119"/>
      <c r="B14" s="181" t="s">
        <v>141</v>
      </c>
      <c r="C14" s="183" t="s">
        <v>142</v>
      </c>
      <c r="D14" s="185" t="s">
        <v>143</v>
      </c>
      <c r="G14" s="120"/>
    </row>
    <row r="15" spans="1:7" ht="45" customHeight="1" thickBot="1" x14ac:dyDescent="0.25">
      <c r="B15" s="182"/>
      <c r="C15" s="184"/>
      <c r="D15" s="186"/>
    </row>
    <row r="16" spans="1:7" ht="42.75" customHeight="1" x14ac:dyDescent="0.2">
      <c r="B16" s="121" t="s">
        <v>51</v>
      </c>
      <c r="C16" s="122" t="s">
        <v>144</v>
      </c>
      <c r="D16" s="123">
        <v>2</v>
      </c>
    </row>
    <row r="17" spans="2:4" ht="42" customHeight="1" x14ac:dyDescent="0.2">
      <c r="B17" s="124" t="s">
        <v>68</v>
      </c>
      <c r="C17" s="125" t="s">
        <v>145</v>
      </c>
      <c r="D17" s="126">
        <v>0.46</v>
      </c>
    </row>
    <row r="18" spans="2:4" ht="43.5" customHeight="1" x14ac:dyDescent="0.2">
      <c r="B18" s="124" t="s">
        <v>77</v>
      </c>
      <c r="C18" s="125" t="s">
        <v>146</v>
      </c>
      <c r="D18" s="126">
        <v>1.92</v>
      </c>
    </row>
    <row r="19" spans="2:4" ht="78.75" customHeight="1" thickBot="1" x14ac:dyDescent="0.25">
      <c r="B19" s="127" t="s">
        <v>147</v>
      </c>
      <c r="C19" s="128" t="s">
        <v>148</v>
      </c>
      <c r="D19" s="129">
        <v>0.90600000000000003</v>
      </c>
    </row>
    <row r="20" spans="2:4" ht="69.75" customHeight="1" x14ac:dyDescent="0.2"/>
    <row r="21" spans="2:4" ht="48.75" customHeight="1" x14ac:dyDescent="0.3">
      <c r="C21" s="87"/>
      <c r="D21" s="130"/>
    </row>
    <row r="22" spans="2:4" ht="18.75" x14ac:dyDescent="0.3">
      <c r="C22" s="131"/>
      <c r="D22" s="131"/>
    </row>
  </sheetData>
  <mergeCells count="12">
    <mergeCell ref="B11:D11"/>
    <mergeCell ref="B12:D12"/>
    <mergeCell ref="B13:D13"/>
    <mergeCell ref="B14:B15"/>
    <mergeCell ref="C14:C15"/>
    <mergeCell ref="D14:D15"/>
    <mergeCell ref="C7:E7"/>
    <mergeCell ref="D2:E2"/>
    <mergeCell ref="C3:E3"/>
    <mergeCell ref="C4:E4"/>
    <mergeCell ref="C5:E5"/>
    <mergeCell ref="C6:E6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opLeftCell="A19" zoomScaleNormal="100" zoomScaleSheetLayoutView="100" workbookViewId="0">
      <selection activeCell="C22" sqref="C22:D22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70.7109375" style="117" customWidth="1"/>
    <col min="4" max="4" width="29.425781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8" ht="15" x14ac:dyDescent="0.25">
      <c r="D2" s="149" t="s">
        <v>149</v>
      </c>
      <c r="E2" s="149"/>
    </row>
    <row r="3" spans="1:8" ht="16.5" customHeight="1" x14ac:dyDescent="0.25">
      <c r="C3" s="149" t="s">
        <v>22</v>
      </c>
      <c r="D3" s="149"/>
      <c r="E3" s="149"/>
      <c r="F3" s="118"/>
      <c r="G3" s="118"/>
    </row>
    <row r="4" spans="1:8" ht="15.75" customHeight="1" x14ac:dyDescent="0.25">
      <c r="C4" s="149" t="s">
        <v>23</v>
      </c>
      <c r="D4" s="149"/>
      <c r="E4" s="149"/>
      <c r="F4" s="118"/>
      <c r="G4" s="118"/>
    </row>
    <row r="5" spans="1:8" ht="15.75" customHeight="1" x14ac:dyDescent="0.25">
      <c r="C5" s="149" t="s">
        <v>13</v>
      </c>
      <c r="D5" s="149"/>
      <c r="E5" s="149"/>
      <c r="F5" s="118"/>
      <c r="G5" s="118"/>
    </row>
    <row r="6" spans="1:8" ht="15.75" customHeight="1" x14ac:dyDescent="0.25">
      <c r="C6" s="149" t="s">
        <v>14</v>
      </c>
      <c r="D6" s="149"/>
      <c r="E6" s="149"/>
      <c r="F6" s="118"/>
      <c r="G6" s="118"/>
    </row>
    <row r="7" spans="1:8" ht="15.75" customHeight="1" x14ac:dyDescent="0.25">
      <c r="C7" s="149" t="s">
        <v>15</v>
      </c>
      <c r="D7" s="149"/>
      <c r="E7" s="149"/>
      <c r="F7" s="118"/>
      <c r="G7" s="118"/>
    </row>
    <row r="8" spans="1:8" ht="15.75" customHeight="1" x14ac:dyDescent="0.25">
      <c r="D8" s="3"/>
      <c r="E8" s="3"/>
      <c r="F8" s="3"/>
      <c r="G8" s="3"/>
    </row>
    <row r="9" spans="1:8" ht="15.75" customHeight="1" x14ac:dyDescent="0.25">
      <c r="D9" s="3"/>
      <c r="E9" s="3"/>
      <c r="F9" s="3"/>
      <c r="G9" s="3"/>
    </row>
    <row r="10" spans="1:8" ht="15.75" x14ac:dyDescent="0.2">
      <c r="B10" s="189" t="s">
        <v>39</v>
      </c>
      <c r="C10" s="189"/>
      <c r="D10" s="189"/>
      <c r="E10" s="1"/>
      <c r="F10" s="50"/>
      <c r="G10" s="50"/>
    </row>
    <row r="11" spans="1:8" ht="48.75" customHeight="1" x14ac:dyDescent="0.2">
      <c r="B11" s="190" t="s">
        <v>150</v>
      </c>
      <c r="C11" s="190"/>
      <c r="D11" s="190"/>
      <c r="E11" s="1"/>
      <c r="F11" s="50"/>
      <c r="G11" s="50"/>
    </row>
    <row r="12" spans="1:8" ht="18.75" customHeight="1" x14ac:dyDescent="0.2"/>
    <row r="13" spans="1:8" ht="38.25" customHeight="1" x14ac:dyDescent="0.2">
      <c r="B13" s="178" t="s">
        <v>167</v>
      </c>
      <c r="C13" s="178"/>
      <c r="D13" s="178"/>
      <c r="H13" s="119"/>
    </row>
    <row r="14" spans="1:8" ht="19.5" customHeight="1" x14ac:dyDescent="0.3">
      <c r="B14" s="179" t="s">
        <v>42</v>
      </c>
      <c r="C14" s="179"/>
      <c r="D14" s="179"/>
    </row>
    <row r="15" spans="1:8" ht="30.75" customHeight="1" thickBot="1" x14ac:dyDescent="0.25">
      <c r="B15" s="180" t="s">
        <v>140</v>
      </c>
      <c r="C15" s="180"/>
      <c r="D15" s="180"/>
    </row>
    <row r="16" spans="1:8" ht="45" customHeight="1" x14ac:dyDescent="0.2">
      <c r="A16" s="119"/>
      <c r="B16" s="181" t="s">
        <v>141</v>
      </c>
      <c r="C16" s="183" t="s">
        <v>142</v>
      </c>
      <c r="D16" s="187" t="s">
        <v>143</v>
      </c>
      <c r="G16" s="120"/>
    </row>
    <row r="17" spans="2:4" ht="45" customHeight="1" thickBot="1" x14ac:dyDescent="0.25">
      <c r="B17" s="182"/>
      <c r="C17" s="184"/>
      <c r="D17" s="188"/>
    </row>
    <row r="18" spans="2:4" ht="96" customHeight="1" x14ac:dyDescent="0.2">
      <c r="B18" s="121" t="s">
        <v>51</v>
      </c>
      <c r="C18" s="122" t="s">
        <v>151</v>
      </c>
      <c r="D18" s="132" t="s">
        <v>168</v>
      </c>
    </row>
    <row r="19" spans="2:4" ht="101.25" customHeight="1" x14ac:dyDescent="0.2">
      <c r="B19" s="124" t="s">
        <v>68</v>
      </c>
      <c r="C19" s="133" t="s">
        <v>152</v>
      </c>
      <c r="D19" s="134" t="s">
        <v>153</v>
      </c>
    </row>
    <row r="20" spans="2:4" ht="42.75" customHeight="1" thickBot="1" x14ac:dyDescent="0.25">
      <c r="B20" s="127" t="s">
        <v>77</v>
      </c>
      <c r="C20" s="135" t="s">
        <v>154</v>
      </c>
      <c r="D20" s="136" t="s">
        <v>155</v>
      </c>
    </row>
    <row r="21" spans="2:4" ht="82.5" customHeight="1" x14ac:dyDescent="0.2"/>
    <row r="22" spans="2:4" ht="48.75" customHeight="1" x14ac:dyDescent="0.3">
      <c r="C22" s="87"/>
      <c r="D22" s="130"/>
    </row>
    <row r="23" spans="2:4" ht="18.75" x14ac:dyDescent="0.3">
      <c r="C23" s="131"/>
      <c r="D23" s="131"/>
    </row>
  </sheetData>
  <mergeCells count="14">
    <mergeCell ref="B16:B17"/>
    <mergeCell ref="C16:C17"/>
    <mergeCell ref="D16:D17"/>
    <mergeCell ref="D2:E2"/>
    <mergeCell ref="C3:E3"/>
    <mergeCell ref="C4:E4"/>
    <mergeCell ref="C5:E5"/>
    <mergeCell ref="C6:E6"/>
    <mergeCell ref="C7:E7"/>
    <mergeCell ref="B10:D10"/>
    <mergeCell ref="B11:D11"/>
    <mergeCell ref="B13:D13"/>
    <mergeCell ref="B14:D14"/>
    <mergeCell ref="B15:D15"/>
  </mergeCells>
  <pageMargins left="0.94488188976377963" right="0.74803149606299213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opLeftCell="A20" zoomScaleNormal="100" zoomScaleSheetLayoutView="100" workbookViewId="0">
      <selection activeCell="C20" sqref="C20:D20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74.28515625" style="117" customWidth="1"/>
    <col min="4" max="4" width="29.285156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7" ht="15" x14ac:dyDescent="0.25">
      <c r="D2" s="149" t="s">
        <v>149</v>
      </c>
      <c r="E2" s="149"/>
    </row>
    <row r="3" spans="1:7" ht="16.5" customHeight="1" x14ac:dyDescent="0.25">
      <c r="C3" s="149" t="s">
        <v>22</v>
      </c>
      <c r="D3" s="149"/>
      <c r="E3" s="149"/>
      <c r="F3" s="118"/>
      <c r="G3" s="118"/>
    </row>
    <row r="4" spans="1:7" ht="15.75" customHeight="1" x14ac:dyDescent="0.25">
      <c r="C4" s="149" t="s">
        <v>23</v>
      </c>
      <c r="D4" s="149"/>
      <c r="E4" s="149"/>
      <c r="F4" s="118"/>
      <c r="G4" s="118"/>
    </row>
    <row r="5" spans="1:7" ht="15.75" customHeight="1" x14ac:dyDescent="0.25">
      <c r="C5" s="149" t="s">
        <v>13</v>
      </c>
      <c r="D5" s="149"/>
      <c r="E5" s="149"/>
      <c r="F5" s="118"/>
      <c r="G5" s="118"/>
    </row>
    <row r="6" spans="1:7" ht="15.75" customHeight="1" x14ac:dyDescent="0.25">
      <c r="C6" s="149" t="s">
        <v>14</v>
      </c>
      <c r="D6" s="149"/>
      <c r="E6" s="149"/>
      <c r="F6" s="118"/>
      <c r="G6" s="118"/>
    </row>
    <row r="7" spans="1:7" ht="15.75" customHeight="1" x14ac:dyDescent="0.25">
      <c r="C7" s="149" t="s">
        <v>15</v>
      </c>
      <c r="D7" s="149"/>
      <c r="E7" s="149"/>
      <c r="F7" s="118"/>
      <c r="G7" s="118"/>
    </row>
    <row r="8" spans="1:7" ht="15.75" customHeight="1" x14ac:dyDescent="0.25">
      <c r="D8" s="3"/>
      <c r="E8" s="3"/>
      <c r="F8" s="3"/>
      <c r="G8" s="3"/>
    </row>
    <row r="9" spans="1:7" ht="15.75" customHeight="1" x14ac:dyDescent="0.25">
      <c r="D9" s="3"/>
      <c r="E9" s="3"/>
      <c r="F9" s="3"/>
      <c r="G9" s="3"/>
    </row>
    <row r="10" spans="1:7" ht="18.75" customHeight="1" x14ac:dyDescent="0.2"/>
    <row r="11" spans="1:7" ht="57.75" customHeight="1" x14ac:dyDescent="0.2">
      <c r="B11" s="178" t="s">
        <v>169</v>
      </c>
      <c r="C11" s="178"/>
      <c r="D11" s="178"/>
    </row>
    <row r="12" spans="1:7" ht="18.75" customHeight="1" x14ac:dyDescent="0.3">
      <c r="B12" s="179" t="s">
        <v>42</v>
      </c>
      <c r="C12" s="179"/>
      <c r="D12" s="179"/>
    </row>
    <row r="13" spans="1:7" ht="30.75" customHeight="1" thickBot="1" x14ac:dyDescent="0.25">
      <c r="B13" s="180" t="s">
        <v>140</v>
      </c>
      <c r="C13" s="180"/>
      <c r="D13" s="180"/>
    </row>
    <row r="14" spans="1:7" ht="45" customHeight="1" x14ac:dyDescent="0.2">
      <c r="A14" s="119"/>
      <c r="B14" s="181" t="s">
        <v>141</v>
      </c>
      <c r="C14" s="183" t="s">
        <v>142</v>
      </c>
      <c r="D14" s="187" t="s">
        <v>143</v>
      </c>
      <c r="G14" s="120"/>
    </row>
    <row r="15" spans="1:7" ht="45" customHeight="1" thickBot="1" x14ac:dyDescent="0.25">
      <c r="B15" s="182"/>
      <c r="C15" s="184"/>
      <c r="D15" s="188"/>
    </row>
    <row r="16" spans="1:7" ht="90.75" customHeight="1" thickBot="1" x14ac:dyDescent="0.25">
      <c r="B16" s="121" t="s">
        <v>51</v>
      </c>
      <c r="C16" s="122" t="s">
        <v>156</v>
      </c>
      <c r="D16" s="132" t="s">
        <v>168</v>
      </c>
    </row>
    <row r="17" spans="2:4" ht="103.5" customHeight="1" x14ac:dyDescent="0.2">
      <c r="B17" s="124" t="s">
        <v>68</v>
      </c>
      <c r="C17" s="122" t="s">
        <v>157</v>
      </c>
      <c r="D17" s="134" t="s">
        <v>153</v>
      </c>
    </row>
    <row r="18" spans="2:4" ht="47.25" customHeight="1" thickBot="1" x14ac:dyDescent="0.25">
      <c r="B18" s="127" t="s">
        <v>77</v>
      </c>
      <c r="C18" s="135" t="s">
        <v>158</v>
      </c>
      <c r="D18" s="136" t="s">
        <v>155</v>
      </c>
    </row>
    <row r="19" spans="2:4" ht="81.75" customHeight="1" x14ac:dyDescent="0.2"/>
    <row r="20" spans="2:4" ht="48.75" customHeight="1" x14ac:dyDescent="0.3">
      <c r="C20" s="87"/>
      <c r="D20" s="130"/>
    </row>
    <row r="21" spans="2:4" ht="18.75" x14ac:dyDescent="0.3">
      <c r="C21" s="131"/>
      <c r="D21" s="131"/>
    </row>
  </sheetData>
  <mergeCells count="12">
    <mergeCell ref="B11:D11"/>
    <mergeCell ref="B12:D12"/>
    <mergeCell ref="B13:D13"/>
    <mergeCell ref="B14:B15"/>
    <mergeCell ref="C14:C15"/>
    <mergeCell ref="D14:D15"/>
    <mergeCell ref="C7:E7"/>
    <mergeCell ref="D2:E2"/>
    <mergeCell ref="C3:E3"/>
    <mergeCell ref="C4:E4"/>
    <mergeCell ref="C5:E5"/>
    <mergeCell ref="C6:E6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opLeftCell="A19" zoomScaleNormal="100" zoomScaleSheetLayoutView="100" workbookViewId="0">
      <selection activeCell="C20" sqref="C20:D21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74.28515625" style="117" customWidth="1"/>
    <col min="4" max="4" width="29.57031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7" ht="15" x14ac:dyDescent="0.25">
      <c r="D2" s="149" t="s">
        <v>149</v>
      </c>
      <c r="E2" s="149"/>
    </row>
    <row r="3" spans="1:7" ht="16.5" customHeight="1" x14ac:dyDescent="0.25">
      <c r="C3" s="149" t="s">
        <v>22</v>
      </c>
      <c r="D3" s="149"/>
      <c r="E3" s="149"/>
      <c r="F3" s="118"/>
      <c r="G3" s="118"/>
    </row>
    <row r="4" spans="1:7" ht="15.75" customHeight="1" x14ac:dyDescent="0.25">
      <c r="C4" s="149" t="s">
        <v>23</v>
      </c>
      <c r="D4" s="149"/>
      <c r="E4" s="149"/>
      <c r="F4" s="118"/>
      <c r="G4" s="118"/>
    </row>
    <row r="5" spans="1:7" ht="15.75" customHeight="1" x14ac:dyDescent="0.25">
      <c r="C5" s="149" t="s">
        <v>13</v>
      </c>
      <c r="D5" s="149"/>
      <c r="E5" s="149"/>
      <c r="F5" s="118"/>
      <c r="G5" s="118"/>
    </row>
    <row r="6" spans="1:7" ht="15.75" customHeight="1" x14ac:dyDescent="0.25">
      <c r="C6" s="149" t="s">
        <v>14</v>
      </c>
      <c r="D6" s="149"/>
      <c r="E6" s="149"/>
      <c r="F6" s="118"/>
      <c r="G6" s="118"/>
    </row>
    <row r="7" spans="1:7" ht="15.75" customHeight="1" x14ac:dyDescent="0.25">
      <c r="D7" s="149" t="s">
        <v>15</v>
      </c>
      <c r="E7" s="149"/>
      <c r="F7" s="118"/>
      <c r="G7" s="118"/>
    </row>
    <row r="8" spans="1:7" ht="15.75" customHeight="1" x14ac:dyDescent="0.25">
      <c r="D8" s="141"/>
      <c r="E8" s="141"/>
      <c r="F8" s="141"/>
      <c r="G8" s="141"/>
    </row>
    <row r="9" spans="1:7" ht="15.75" customHeight="1" x14ac:dyDescent="0.25">
      <c r="D9" s="141"/>
      <c r="E9" s="141"/>
      <c r="F9" s="141"/>
      <c r="G9" s="141"/>
    </row>
    <row r="10" spans="1:7" ht="18.75" customHeight="1" x14ac:dyDescent="0.2"/>
    <row r="11" spans="1:7" ht="57.75" customHeight="1" x14ac:dyDescent="0.2">
      <c r="B11" s="178" t="s">
        <v>170</v>
      </c>
      <c r="C11" s="178"/>
      <c r="D11" s="178"/>
    </row>
    <row r="12" spans="1:7" ht="18.75" customHeight="1" x14ac:dyDescent="0.3">
      <c r="B12" s="179" t="s">
        <v>42</v>
      </c>
      <c r="C12" s="179"/>
      <c r="D12" s="179"/>
    </row>
    <row r="13" spans="1:7" ht="30.75" customHeight="1" thickBot="1" x14ac:dyDescent="0.25">
      <c r="B13" s="180" t="s">
        <v>140</v>
      </c>
      <c r="C13" s="180"/>
      <c r="D13" s="180"/>
    </row>
    <row r="14" spans="1:7" ht="45" customHeight="1" x14ac:dyDescent="0.2">
      <c r="A14" s="119"/>
      <c r="B14" s="181" t="s">
        <v>141</v>
      </c>
      <c r="C14" s="183" t="s">
        <v>142</v>
      </c>
      <c r="D14" s="185" t="s">
        <v>143</v>
      </c>
      <c r="G14" s="120"/>
    </row>
    <row r="15" spans="1:7" ht="45" customHeight="1" thickBot="1" x14ac:dyDescent="0.25">
      <c r="B15" s="182"/>
      <c r="C15" s="184"/>
      <c r="D15" s="186"/>
    </row>
    <row r="16" spans="1:7" ht="101.25" customHeight="1" x14ac:dyDescent="0.2">
      <c r="B16" s="137" t="s">
        <v>51</v>
      </c>
      <c r="C16" s="133" t="s">
        <v>159</v>
      </c>
      <c r="D16" s="138" t="s">
        <v>153</v>
      </c>
    </row>
    <row r="17" spans="2:4" ht="72" customHeight="1" x14ac:dyDescent="0.2">
      <c r="B17" s="124" t="s">
        <v>68</v>
      </c>
      <c r="C17" s="133" t="s">
        <v>160</v>
      </c>
      <c r="D17" s="134" t="s">
        <v>1</v>
      </c>
    </row>
    <row r="18" spans="2:4" ht="54.75" customHeight="1" thickBot="1" x14ac:dyDescent="0.25">
      <c r="B18" s="127" t="s">
        <v>77</v>
      </c>
      <c r="C18" s="135" t="s">
        <v>161</v>
      </c>
      <c r="D18" s="136" t="s">
        <v>155</v>
      </c>
    </row>
    <row r="19" spans="2:4" ht="64.5" customHeight="1" x14ac:dyDescent="0.2"/>
    <row r="20" spans="2:4" ht="48.75" customHeight="1" x14ac:dyDescent="0.3">
      <c r="C20" s="87"/>
      <c r="D20" s="130"/>
    </row>
    <row r="21" spans="2:4" ht="18.75" x14ac:dyDescent="0.3">
      <c r="C21" s="131"/>
      <c r="D21" s="131"/>
    </row>
  </sheetData>
  <mergeCells count="12">
    <mergeCell ref="D7:E7"/>
    <mergeCell ref="D2:E2"/>
    <mergeCell ref="C3:E3"/>
    <mergeCell ref="C4:E4"/>
    <mergeCell ref="C5:E5"/>
    <mergeCell ref="C6:E6"/>
    <mergeCell ref="B11:D11"/>
    <mergeCell ref="B12:D12"/>
    <mergeCell ref="B13:D13"/>
    <mergeCell ref="B14:B15"/>
    <mergeCell ref="C14:C15"/>
    <mergeCell ref="D14:D15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13</vt:i4>
      </vt:variant>
    </vt:vector>
  </HeadingPairs>
  <TitlesOfParts>
    <vt:vector size="24" baseType="lpstr">
      <vt:lpstr>1.1</vt:lpstr>
      <vt:lpstr>1.2</vt:lpstr>
      <vt:lpstr>2.1</vt:lpstr>
      <vt:lpstr>2.2</vt:lpstr>
      <vt:lpstr>2.3</vt:lpstr>
      <vt:lpstr>2.4</vt:lpstr>
      <vt:lpstr>3.1</vt:lpstr>
      <vt:lpstr>3.2</vt:lpstr>
      <vt:lpstr>3.3 </vt:lpstr>
      <vt:lpstr>3.4 </vt:lpstr>
      <vt:lpstr>форма 8.3</vt:lpstr>
      <vt:lpstr>'2.1'!Заголовки_для_печати</vt:lpstr>
      <vt:lpstr>'2.2'!Заголовки_для_печати</vt:lpstr>
      <vt:lpstr>'2.3'!Заголовки_для_печати</vt:lpstr>
      <vt:lpstr>'1.1'!Область_печати</vt:lpstr>
      <vt:lpstr>'1.2'!Область_печати</vt:lpstr>
      <vt:lpstr>'2.1'!Область_печати</vt:lpstr>
      <vt:lpstr>'2.2'!Область_печати</vt:lpstr>
      <vt:lpstr>'2.3'!Область_печати</vt:lpstr>
      <vt:lpstr>'2.4'!Область_печати</vt:lpstr>
      <vt:lpstr>'3.1'!Область_печати</vt:lpstr>
      <vt:lpstr>'3.2'!Область_печати</vt:lpstr>
      <vt:lpstr>'3.3 '!Область_печати</vt:lpstr>
      <vt:lpstr>'3.4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Кожаев В.Х.</dc:creator>
  <cp:lastModifiedBy>Elektroteploset</cp:lastModifiedBy>
  <cp:lastPrinted>2017-04-03T07:17:17Z</cp:lastPrinted>
  <dcterms:created xsi:type="dcterms:W3CDTF">2015-02-02T11:58:14Z</dcterms:created>
  <dcterms:modified xsi:type="dcterms:W3CDTF">2017-04-18T06:36:26Z</dcterms:modified>
</cp:coreProperties>
</file>